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35" yWindow="2010" windowWidth="17445" windowHeight="7500" activeTab="0"/>
  </bookViews>
  <sheets>
    <sheet name="Sheet1" sheetId="1" r:id="rId1"/>
    <sheet name="data" sheetId="2" state="hidden" r:id="rId2"/>
  </sheets>
  <definedNames>
    <definedName name="_xlfn.IFERROR" hidden="1">#NAME?</definedName>
    <definedName name="Amt">'Sheet1'!$AB$19</definedName>
    <definedName name="Cur">'Sheet1'!$Z$19</definedName>
    <definedName name="CURRS">'data'!$G$1:$I$13</definedName>
    <definedName name="CURRS1">'data'!$G$1:$I$13</definedName>
    <definedName name="CURRSS">'data'!$G$1:$I$14</definedName>
    <definedName name="CURRSS2">'data'!$G$1:$G$14</definedName>
    <definedName name="CURRSS3">'data'!$G$1:$G$15</definedName>
    <definedName name="INT">'Sheet1'!$Z$19</definedName>
    <definedName name="Nums">'data'!$A$1:$B$27</definedName>
    <definedName name="_xlnm.Print_Area" localSheetId="0">'Sheet1'!$C$2:$AI$134</definedName>
    <definedName name="Word">'data'!$N$2</definedName>
  </definedNames>
  <calcPr fullCalcOnLoad="1"/>
</workbook>
</file>

<file path=xl/comments1.xml><?xml version="1.0" encoding="utf-8"?>
<comments xmlns="http://schemas.openxmlformats.org/spreadsheetml/2006/main">
  <authors>
    <author>11111</author>
  </authors>
  <commentList>
    <comment ref="AB19" authorId="0">
      <text>
        <r>
          <rPr>
            <b/>
            <sz val="9"/>
            <rFont val="細明體"/>
            <family val="3"/>
          </rPr>
          <t>輸入金額</t>
        </r>
      </text>
    </comment>
    <comment ref="Z19" authorId="0">
      <text>
        <r>
          <rPr>
            <b/>
            <sz val="9"/>
            <rFont val="細明體"/>
            <family val="3"/>
          </rPr>
          <t>選取開狀幣別，如：</t>
        </r>
        <r>
          <rPr>
            <b/>
            <sz val="9"/>
            <rFont val="Tahoma"/>
            <family val="2"/>
          </rPr>
          <t>USD</t>
        </r>
        <r>
          <rPr>
            <b/>
            <sz val="9"/>
            <rFont val="細明體"/>
            <family val="3"/>
          </rPr>
          <t>、</t>
        </r>
        <r>
          <rPr>
            <b/>
            <sz val="9"/>
            <rFont val="Tahoma"/>
            <family val="2"/>
          </rPr>
          <t>HKD</t>
        </r>
        <r>
          <rPr>
            <b/>
            <sz val="9"/>
            <rFont val="細明體"/>
            <family val="3"/>
          </rPr>
          <t>、</t>
        </r>
        <r>
          <rPr>
            <b/>
            <sz val="9"/>
            <rFont val="Tahoma"/>
            <family val="2"/>
          </rPr>
          <t>GBP...</t>
        </r>
      </text>
    </comment>
  </commentList>
</comments>
</file>

<file path=xl/sharedStrings.xml><?xml version="1.0" encoding="utf-8"?>
<sst xmlns="http://schemas.openxmlformats.org/spreadsheetml/2006/main" count="295" uniqueCount="291">
  <si>
    <t>APPLICATION FOR LETTER OF CREDIT</t>
  </si>
  <si>
    <t>此致　臺灣銀行</t>
  </si>
  <si>
    <t>茲已於合理期間內審閱背面所列全部約定條款，並同意依該等條</t>
  </si>
  <si>
    <t>款申請開發不可撤銷信用狀，其內容如下：</t>
  </si>
  <si>
    <t>Having examined all the terms and conditions on the reverse side hereof</t>
  </si>
  <si>
    <t>and request your bank on our behalf for our account and according to</t>
  </si>
  <si>
    <r>
      <t>【</t>
    </r>
    <r>
      <rPr>
        <sz val="11"/>
        <color indexed="8"/>
        <rFont val="Times New Roman"/>
        <family val="1"/>
      </rPr>
      <t>32B</t>
    </r>
    <r>
      <rPr>
        <sz val="11"/>
        <color indexed="8"/>
        <rFont val="新細明體"/>
        <family val="1"/>
      </rPr>
      <t>】</t>
    </r>
    <r>
      <rPr>
        <sz val="11"/>
        <color indexed="8"/>
        <rFont val="Times New Roman"/>
        <family val="1"/>
      </rPr>
      <t>Amount in figures(</t>
    </r>
    <r>
      <rPr>
        <sz val="11"/>
        <color indexed="8"/>
        <rFont val="新細明體"/>
        <family val="1"/>
      </rPr>
      <t>小寫</t>
    </r>
    <r>
      <rPr>
        <sz val="11"/>
        <color indexed="8"/>
        <rFont val="Times New Roman"/>
        <family val="1"/>
      </rPr>
      <t>)</t>
    </r>
  </si>
  <si>
    <r>
      <t>Amount in words(</t>
    </r>
    <r>
      <rPr>
        <sz val="11"/>
        <color indexed="8"/>
        <rFont val="細明體"/>
        <family val="3"/>
      </rPr>
      <t>大寫</t>
    </r>
    <r>
      <rPr>
        <sz val="11"/>
        <color indexed="8"/>
        <rFont val="Times New Roman"/>
        <family val="1"/>
      </rPr>
      <t>)</t>
    </r>
  </si>
  <si>
    <r>
      <t>【</t>
    </r>
    <r>
      <rPr>
        <sz val="10.5"/>
        <color indexed="8"/>
        <rFont val="Times New Roman"/>
        <family val="1"/>
      </rPr>
      <t>42</t>
    </r>
    <r>
      <rPr>
        <sz val="10.5"/>
        <color indexed="8"/>
        <rFont val="新細明體"/>
        <family val="1"/>
      </rPr>
      <t>】</t>
    </r>
    <r>
      <rPr>
        <sz val="10.5"/>
        <color indexed="8"/>
        <rFont val="Times New Roman"/>
        <family val="1"/>
      </rPr>
      <t xml:space="preserve">  by</t>
    </r>
  </si>
  <si>
    <t>allowed</t>
  </si>
  <si>
    <t>prohibited</t>
  </si>
  <si>
    <t>EX-WORKS</t>
  </si>
  <si>
    <t>other terms</t>
  </si>
  <si>
    <t xml:space="preserve">2.Insurance Policy or Certificate in duplicate, endorsed in blank, in the same currency of the credit for 110% of the invoice </t>
  </si>
  <si>
    <t>value including Institute Cargo Clauses</t>
  </si>
  <si>
    <t>B</t>
  </si>
  <si>
    <t>C</t>
  </si>
  <si>
    <t>Institute Cargo Clauses(Air)</t>
  </si>
  <si>
    <t>Institute War Clauses(Cargo)</t>
  </si>
  <si>
    <t>Institute Strikes Clauses(Cargo)</t>
  </si>
  <si>
    <t>2/3 originals of clean on board of</t>
  </si>
  <si>
    <t>) and the issuing bank (fax no:</t>
  </si>
  <si>
    <t>)</t>
  </si>
  <si>
    <t>after shipment.</t>
  </si>
  <si>
    <r>
      <t>【</t>
    </r>
    <r>
      <rPr>
        <sz val="10.5"/>
        <color indexed="8"/>
        <rFont val="Times New Roman"/>
        <family val="1"/>
      </rPr>
      <t>47A</t>
    </r>
    <r>
      <rPr>
        <sz val="10.5"/>
        <color indexed="8"/>
        <rFont val="新細明體"/>
        <family val="1"/>
      </rPr>
      <t>】</t>
    </r>
    <r>
      <rPr>
        <sz val="10.5"/>
        <color indexed="8"/>
        <rFont val="Times New Roman"/>
        <family val="1"/>
      </rPr>
      <t>Additional conditions</t>
    </r>
    <r>
      <rPr>
        <sz val="10.5"/>
        <color indexed="8"/>
        <rFont val="新細明體"/>
        <family val="1"/>
      </rPr>
      <t>：</t>
    </r>
  </si>
  <si>
    <r>
      <t>Others</t>
    </r>
    <r>
      <rPr>
        <sz val="10.5"/>
        <color indexed="8"/>
        <rFont val="新細明體"/>
        <family val="1"/>
      </rPr>
      <t>：</t>
    </r>
  </si>
  <si>
    <r>
      <t>【</t>
    </r>
    <r>
      <rPr>
        <sz val="10.5"/>
        <color indexed="8"/>
        <rFont val="Times New Roman"/>
        <family val="1"/>
      </rPr>
      <t>71B</t>
    </r>
    <r>
      <rPr>
        <sz val="10.5"/>
        <color indexed="8"/>
        <rFont val="新細明體"/>
        <family val="1"/>
      </rPr>
      <t>】</t>
    </r>
    <r>
      <rPr>
        <sz val="10.5"/>
        <color indexed="8"/>
        <rFont val="Times New Roman"/>
        <family val="1"/>
      </rPr>
      <t>Banking charges</t>
    </r>
    <r>
      <rPr>
        <sz val="10.5"/>
        <color indexed="8"/>
        <rFont val="新細明體"/>
        <family val="1"/>
      </rPr>
      <t>：</t>
    </r>
  </si>
  <si>
    <t xml:space="preserve">1.All banking charges outside of this country including reimbursement commission are for </t>
  </si>
  <si>
    <t>beneficiary's</t>
  </si>
  <si>
    <r>
      <t>【</t>
    </r>
    <r>
      <rPr>
        <sz val="10.5"/>
        <color indexed="8"/>
        <rFont val="Times New Roman"/>
        <family val="1"/>
      </rPr>
      <t>48</t>
    </r>
    <r>
      <rPr>
        <sz val="10.5"/>
        <color indexed="8"/>
        <rFont val="新細明體"/>
        <family val="1"/>
      </rPr>
      <t>】</t>
    </r>
    <r>
      <rPr>
        <sz val="10.5"/>
        <color indexed="8"/>
        <rFont val="Times New Roman"/>
        <family val="1"/>
      </rPr>
      <t>Presentation period</t>
    </r>
    <r>
      <rPr>
        <sz val="10.5"/>
        <color indexed="8"/>
        <rFont val="新細明體"/>
        <family val="1"/>
      </rPr>
      <t>：</t>
    </r>
  </si>
  <si>
    <r>
      <t>【</t>
    </r>
    <r>
      <rPr>
        <sz val="10.5"/>
        <color indexed="8"/>
        <rFont val="Times New Roman"/>
        <family val="1"/>
      </rPr>
      <t>49</t>
    </r>
    <r>
      <rPr>
        <sz val="10.5"/>
        <color indexed="8"/>
        <rFont val="新細明體"/>
        <family val="1"/>
      </rPr>
      <t>】</t>
    </r>
    <r>
      <rPr>
        <sz val="10.5"/>
        <color indexed="8"/>
        <rFont val="Times New Roman"/>
        <family val="1"/>
      </rPr>
      <t>Confirmation instructions</t>
    </r>
    <r>
      <rPr>
        <sz val="10.5"/>
        <color indexed="8"/>
        <rFont val="新細明體"/>
        <family val="1"/>
      </rPr>
      <t>：</t>
    </r>
  </si>
  <si>
    <t xml:space="preserve">Confirm </t>
  </si>
  <si>
    <t>Without</t>
  </si>
  <si>
    <t>驗
印</t>
  </si>
  <si>
    <t>經辦</t>
  </si>
  <si>
    <t>主辦</t>
  </si>
  <si>
    <t>會計</t>
  </si>
  <si>
    <t>主管</t>
  </si>
  <si>
    <r>
      <t>【</t>
    </r>
    <r>
      <rPr>
        <sz val="10.5"/>
        <color indexed="8"/>
        <rFont val="Times New Roman"/>
        <family val="1"/>
      </rPr>
      <t>53a</t>
    </r>
    <r>
      <rPr>
        <sz val="10.5"/>
        <color indexed="8"/>
        <rFont val="新細明體"/>
        <family val="1"/>
      </rPr>
      <t>】</t>
    </r>
    <r>
      <rPr>
        <sz val="10.5"/>
        <color indexed="8"/>
        <rFont val="Times New Roman"/>
        <family val="1"/>
      </rPr>
      <t>Reimbursement Bank</t>
    </r>
    <r>
      <rPr>
        <sz val="10.5"/>
        <color indexed="8"/>
        <rFont val="新細明體"/>
        <family val="1"/>
      </rPr>
      <t>：</t>
    </r>
  </si>
  <si>
    <r>
      <t>【</t>
    </r>
    <r>
      <rPr>
        <sz val="10.5"/>
        <color indexed="8"/>
        <rFont val="Times New Roman"/>
        <family val="1"/>
      </rPr>
      <t>57a</t>
    </r>
    <r>
      <rPr>
        <sz val="10.5"/>
        <color indexed="8"/>
        <rFont val="新細明體"/>
        <family val="1"/>
      </rPr>
      <t>】</t>
    </r>
    <r>
      <rPr>
        <sz val="10.5"/>
        <color indexed="8"/>
        <rFont val="Times New Roman"/>
        <family val="1"/>
      </rPr>
      <t>"Advise through" Bank</t>
    </r>
    <r>
      <rPr>
        <sz val="10.5"/>
        <color indexed="8"/>
        <rFont val="新細明體"/>
        <family val="1"/>
      </rPr>
      <t>：</t>
    </r>
  </si>
  <si>
    <t>Signature of Applicant</t>
  </si>
  <si>
    <r>
      <t>(</t>
    </r>
    <r>
      <rPr>
        <sz val="10"/>
        <color indexed="8"/>
        <rFont val="新細明體"/>
        <family val="1"/>
      </rPr>
      <t>申請人兼立約人簽章</t>
    </r>
    <r>
      <rPr>
        <sz val="10"/>
        <color indexed="8"/>
        <rFont val="Times New Roman"/>
        <family val="1"/>
      </rPr>
      <t>)</t>
    </r>
  </si>
  <si>
    <t>allowed</t>
  </si>
  <si>
    <t>transferable</t>
  </si>
  <si>
    <t>【39】L/C Amount tolerance：</t>
  </si>
  <si>
    <t>CPT</t>
  </si>
  <si>
    <t>negotiation</t>
  </si>
  <si>
    <t>payment</t>
  </si>
  <si>
    <t>issued by Bank of Taiwan</t>
  </si>
  <si>
    <t>Collect”</t>
  </si>
  <si>
    <t xml:space="preserve"> Prepaid</t>
  </si>
  <si>
    <r>
      <t xml:space="preserve">following instructions to issue  </t>
    </r>
    <r>
      <rPr>
        <sz val="11"/>
        <color indexed="8"/>
        <rFont val="新細明體"/>
        <family val="1"/>
      </rPr>
      <t>【</t>
    </r>
    <r>
      <rPr>
        <sz val="11"/>
        <color indexed="8"/>
        <rFont val="Times New Roman"/>
        <family val="1"/>
      </rPr>
      <t>40A</t>
    </r>
    <r>
      <rPr>
        <sz val="11"/>
        <color indexed="8"/>
        <rFont val="新細明體"/>
        <family val="1"/>
      </rPr>
      <t>】</t>
    </r>
    <r>
      <rPr>
        <sz val="11"/>
        <color indexed="8"/>
        <rFont val="Times New Roman"/>
        <family val="1"/>
      </rPr>
      <t xml:space="preserve">an irrevocable     </t>
    </r>
  </si>
  <si>
    <r>
      <t>【</t>
    </r>
    <r>
      <rPr>
        <sz val="11"/>
        <color indexed="8"/>
        <rFont val="Times New Roman"/>
        <family val="1"/>
      </rPr>
      <t>31C</t>
    </r>
    <r>
      <rPr>
        <sz val="11"/>
        <color indexed="8"/>
        <rFont val="新細明體"/>
        <family val="1"/>
      </rPr>
      <t>】</t>
    </r>
    <r>
      <rPr>
        <sz val="11"/>
        <color indexed="8"/>
        <rFont val="Times New Roman"/>
        <family val="1"/>
      </rPr>
      <t>Date of Issue(</t>
    </r>
    <r>
      <rPr>
        <sz val="11"/>
        <color indexed="8"/>
        <rFont val="新細明體"/>
        <family val="1"/>
      </rPr>
      <t>日期</t>
    </r>
    <r>
      <rPr>
        <sz val="11"/>
        <color indexed="8"/>
        <rFont val="Times New Roman"/>
        <family val="1"/>
      </rPr>
      <t>)</t>
    </r>
  </si>
  <si>
    <t>at the negotiating bank</t>
  </si>
  <si>
    <r>
      <t>【</t>
    </r>
    <r>
      <rPr>
        <sz val="11"/>
        <color indexed="8"/>
        <rFont val="Times New Roman"/>
        <family val="1"/>
      </rPr>
      <t>59</t>
    </r>
    <r>
      <rPr>
        <sz val="11"/>
        <color indexed="8"/>
        <rFont val="新細明體"/>
        <family val="1"/>
      </rPr>
      <t>】</t>
    </r>
    <r>
      <rPr>
        <sz val="11"/>
        <color indexed="8"/>
        <rFont val="Times New Roman"/>
        <family val="1"/>
      </rPr>
      <t>Beneficiary(</t>
    </r>
    <r>
      <rPr>
        <sz val="11"/>
        <color indexed="8"/>
        <rFont val="新細明體"/>
        <family val="1"/>
      </rPr>
      <t>受益人名稱及地址</t>
    </r>
    <r>
      <rPr>
        <sz val="11"/>
        <color indexed="8"/>
        <rFont val="Times New Roman"/>
        <family val="1"/>
      </rPr>
      <t>)</t>
    </r>
  </si>
  <si>
    <t>±</t>
  </si>
  <si>
    <t>%</t>
  </si>
  <si>
    <t>any bank</t>
  </si>
  <si>
    <t>Bank of Taiwan</t>
  </si>
  <si>
    <t>Prepaid</t>
  </si>
  <si>
    <t>beneficiary</t>
  </si>
  <si>
    <t>applicant</t>
  </si>
  <si>
    <t>Bank of Taiwan</t>
  </si>
  <si>
    <t>Copy of beneficiary’s fax to applicant(fax no:</t>
  </si>
  <si>
    <t>applicant, indicating this credit number and notify</t>
  </si>
  <si>
    <t xml:space="preserve">2.Confirmation charges are for account of </t>
  </si>
  <si>
    <t>本信用狀之開發申請倘經貴行核准，申請人同意遵守下列各條款：</t>
  </si>
  <si>
    <t>within a reasonable period of time , I/we agreed those terms and conditions</t>
  </si>
  <si>
    <t>collect" and notify applicant.</t>
  </si>
  <si>
    <r>
      <t>Trade Terms</t>
    </r>
    <r>
      <rPr>
        <sz val="10.5"/>
        <color indexed="8"/>
        <rFont val="新細明體"/>
        <family val="1"/>
      </rPr>
      <t>：</t>
    </r>
  </si>
  <si>
    <t>FCA</t>
  </si>
  <si>
    <t>CFR</t>
  </si>
  <si>
    <t>CIF</t>
  </si>
  <si>
    <t>CIP</t>
  </si>
  <si>
    <t>3.Other charges</t>
  </si>
  <si>
    <t>FAS</t>
  </si>
  <si>
    <t>applicant's account.</t>
  </si>
  <si>
    <r>
      <t>TO</t>
    </r>
    <r>
      <rPr>
        <sz val="12"/>
        <rFont val="標楷體"/>
        <family val="4"/>
      </rPr>
      <t>：</t>
    </r>
    <r>
      <rPr>
        <sz val="12"/>
        <rFont val="Times New Roman"/>
        <family val="1"/>
      </rPr>
      <t>Bank of Taiwan</t>
    </r>
  </si>
  <si>
    <r>
      <t>【</t>
    </r>
    <r>
      <rPr>
        <sz val="11"/>
        <rFont val="Times New Roman"/>
        <family val="1"/>
      </rPr>
      <t>20</t>
    </r>
    <r>
      <rPr>
        <sz val="11"/>
        <rFont val="新細明體"/>
        <family val="1"/>
      </rPr>
      <t>】</t>
    </r>
    <r>
      <rPr>
        <sz val="11"/>
        <rFont val="Times New Roman"/>
        <family val="1"/>
      </rPr>
      <t>Credit No.(</t>
    </r>
    <r>
      <rPr>
        <sz val="11"/>
        <rFont val="新細明體"/>
        <family val="1"/>
      </rPr>
      <t>由銀行填</t>
    </r>
    <r>
      <rPr>
        <sz val="11"/>
        <rFont val="Times New Roman"/>
        <family val="1"/>
      </rPr>
      <t>)</t>
    </r>
    <r>
      <rPr>
        <sz val="11"/>
        <rFont val="新細明體"/>
        <family val="1"/>
      </rPr>
      <t>　</t>
    </r>
  </si>
  <si>
    <t>in the beneficiary's country</t>
  </si>
  <si>
    <t>at the issuing bank's counter</t>
  </si>
  <si>
    <t>documentary credit (marked  ˇ  where appropriate)</t>
  </si>
  <si>
    <r>
      <t>【</t>
    </r>
    <r>
      <rPr>
        <sz val="11"/>
        <color indexed="8"/>
        <rFont val="Times New Roman"/>
        <family val="1"/>
      </rPr>
      <t>50</t>
    </r>
    <r>
      <rPr>
        <sz val="11"/>
        <color indexed="8"/>
        <rFont val="新細明體"/>
        <family val="1"/>
      </rPr>
      <t>】</t>
    </r>
    <r>
      <rPr>
        <sz val="11"/>
        <color indexed="8"/>
        <rFont val="Times New Roman"/>
        <family val="1"/>
      </rPr>
      <t>Applicant(</t>
    </r>
    <r>
      <rPr>
        <sz val="11"/>
        <color indexed="8"/>
        <rFont val="新細明體"/>
        <family val="1"/>
      </rPr>
      <t>申請人名稱及地址</t>
    </r>
    <r>
      <rPr>
        <sz val="11"/>
        <color indexed="8"/>
        <rFont val="Times New Roman"/>
        <family val="1"/>
      </rPr>
      <t>)</t>
    </r>
  </si>
  <si>
    <t xml:space="preserve">About </t>
  </si>
  <si>
    <r>
      <t>【</t>
    </r>
    <r>
      <rPr>
        <sz val="10.5"/>
        <color indexed="8"/>
        <rFont val="Times New Roman"/>
        <family val="1"/>
      </rPr>
      <t>41D</t>
    </r>
    <r>
      <rPr>
        <sz val="10.5"/>
        <color indexed="8"/>
        <rFont val="新細明體"/>
        <family val="1"/>
      </rPr>
      <t>】</t>
    </r>
    <r>
      <rPr>
        <sz val="10.5"/>
        <color indexed="8"/>
        <rFont val="Times New Roman"/>
        <family val="1"/>
      </rPr>
      <t>available with</t>
    </r>
  </si>
  <si>
    <r>
      <t>for full invoice value drawn on you or your correspondent against the following conditions and documents required</t>
    </r>
    <r>
      <rPr>
        <sz val="10.5"/>
        <rFont val="標楷體"/>
        <family val="4"/>
      </rPr>
      <t>：</t>
    </r>
  </si>
  <si>
    <r>
      <t>【</t>
    </r>
    <r>
      <rPr>
        <sz val="10.5"/>
        <color indexed="8"/>
        <rFont val="Times New Roman"/>
        <family val="1"/>
      </rPr>
      <t>43P</t>
    </r>
    <r>
      <rPr>
        <sz val="10.5"/>
        <color indexed="8"/>
        <rFont val="新細明體"/>
        <family val="1"/>
      </rPr>
      <t>】</t>
    </r>
    <r>
      <rPr>
        <sz val="10.5"/>
        <color indexed="8"/>
        <rFont val="Times New Roman"/>
        <family val="1"/>
      </rPr>
      <t>Partial shipments</t>
    </r>
  </si>
  <si>
    <r>
      <t>【</t>
    </r>
    <r>
      <rPr>
        <sz val="10.5"/>
        <color indexed="8"/>
        <rFont val="Times New Roman"/>
        <family val="1"/>
      </rPr>
      <t>44</t>
    </r>
    <r>
      <rPr>
        <sz val="10.5"/>
        <color indexed="8"/>
        <rFont val="新細明體"/>
        <family val="1"/>
      </rPr>
      <t>】</t>
    </r>
    <r>
      <rPr>
        <sz val="10.5"/>
        <color indexed="8"/>
        <rFont val="Times New Roman"/>
        <family val="1"/>
      </rPr>
      <t>Dispatch/ Shipment from</t>
    </r>
  </si>
  <si>
    <r>
      <t>(</t>
    </r>
    <r>
      <rPr>
        <sz val="9"/>
        <rFont val="細明體"/>
        <family val="3"/>
      </rPr>
      <t>請勿選取二項以上</t>
    </r>
    <r>
      <rPr>
        <sz val="9"/>
        <rFont val="Times New Roman"/>
        <family val="1"/>
      </rPr>
      <t>)</t>
    </r>
  </si>
  <si>
    <t>FOB</t>
  </si>
  <si>
    <r>
      <t>【</t>
    </r>
    <r>
      <rPr>
        <sz val="10.5"/>
        <color indexed="8"/>
        <rFont val="Times New Roman"/>
        <family val="1"/>
      </rPr>
      <t>46A</t>
    </r>
    <r>
      <rPr>
        <sz val="10.5"/>
        <color indexed="8"/>
        <rFont val="新細明體"/>
        <family val="1"/>
      </rPr>
      <t>】</t>
    </r>
    <r>
      <rPr>
        <sz val="10.5"/>
        <color indexed="8"/>
        <rFont val="Times New Roman"/>
        <family val="1"/>
      </rPr>
      <t>Documents required</t>
    </r>
    <r>
      <rPr>
        <sz val="10.5"/>
        <color indexed="8"/>
        <rFont val="新細明體"/>
        <family val="1"/>
      </rPr>
      <t>：</t>
    </r>
  </si>
  <si>
    <t>A</t>
  </si>
  <si>
    <t>Full set</t>
  </si>
  <si>
    <t xml:space="preserve">courier </t>
  </si>
  <si>
    <t>May add if requested by beneficiary.</t>
  </si>
  <si>
    <r>
      <t>(</t>
    </r>
    <r>
      <rPr>
        <sz val="10.5"/>
        <rFont val="新細明體"/>
        <family val="1"/>
      </rPr>
      <t>接背面</t>
    </r>
    <r>
      <rPr>
        <sz val="10.5"/>
        <rFont val="Times New Roman"/>
        <family val="1"/>
      </rPr>
      <t>)</t>
    </r>
  </si>
  <si>
    <r>
      <t>(</t>
    </r>
    <r>
      <rPr>
        <sz val="10.5"/>
        <rFont val="新細明體"/>
        <family val="1"/>
      </rPr>
      <t>續正面</t>
    </r>
    <r>
      <rPr>
        <sz val="10.5"/>
        <rFont val="Times New Roman"/>
        <family val="1"/>
      </rPr>
      <t>)</t>
    </r>
  </si>
  <si>
    <r>
      <t>Advising Bank (</t>
    </r>
    <r>
      <rPr>
        <sz val="11"/>
        <color indexed="8"/>
        <rFont val="新細明體"/>
        <family val="1"/>
      </rPr>
      <t>通知銀行</t>
    </r>
    <r>
      <rPr>
        <sz val="10"/>
        <color indexed="8"/>
        <rFont val="Times New Roman"/>
        <family val="1"/>
      </rPr>
      <t>)</t>
    </r>
    <r>
      <rPr>
        <sz val="8"/>
        <color indexed="8"/>
        <rFont val="新細明體"/>
        <family val="1"/>
      </rPr>
      <t>　</t>
    </r>
    <r>
      <rPr>
        <sz val="8"/>
        <color indexed="8"/>
        <rFont val="Times New Roman"/>
        <family val="1"/>
      </rPr>
      <t>(</t>
    </r>
    <r>
      <rPr>
        <sz val="8"/>
        <color indexed="8"/>
        <rFont val="新細明體"/>
        <family val="1"/>
      </rPr>
      <t>如需指定銀行時，請填列</t>
    </r>
    <r>
      <rPr>
        <sz val="8"/>
        <color indexed="8"/>
        <rFont val="Times New Roman"/>
        <family val="1"/>
      </rPr>
      <t>)(</t>
    </r>
    <r>
      <rPr>
        <sz val="8"/>
        <color indexed="8"/>
        <rFont val="新細明體"/>
        <family val="1"/>
      </rPr>
      <t>換行時請按</t>
    </r>
    <r>
      <rPr>
        <sz val="8"/>
        <color indexed="8"/>
        <rFont val="Times New Roman"/>
        <family val="1"/>
      </rPr>
      <t>Alt+Enter)</t>
    </r>
  </si>
  <si>
    <r>
      <t>(</t>
    </r>
    <r>
      <rPr>
        <sz val="9"/>
        <rFont val="新細明體"/>
        <family val="1"/>
      </rPr>
      <t>換行時請按</t>
    </r>
    <r>
      <rPr>
        <sz val="9"/>
        <rFont val="Times New Roman"/>
        <family val="1"/>
      </rPr>
      <t>Alt+Enter)</t>
    </r>
  </si>
  <si>
    <r>
      <t>(</t>
    </r>
    <r>
      <rPr>
        <sz val="10"/>
        <rFont val="新細明體"/>
        <family val="1"/>
      </rPr>
      <t>換行時請按</t>
    </r>
    <r>
      <rPr>
        <sz val="10"/>
        <rFont val="Times New Roman"/>
        <family val="1"/>
      </rPr>
      <t>Alt+Enter)</t>
    </r>
  </si>
  <si>
    <t>days after the date of shipment, but not later than the validity of this credit.</t>
  </si>
  <si>
    <t>applicant, indicating this credit number marked "Freight</t>
  </si>
  <si>
    <t xml:space="preserve">post  receipt   addressed to </t>
  </si>
  <si>
    <t>indicating this credit number</t>
  </si>
  <si>
    <t>Port of Discharge/Airport of Destination</t>
  </si>
  <si>
    <t>This Credit will be subject to the UCP/UCPURR Latest Version of the ICC insofar as they are applicable.</t>
  </si>
  <si>
    <t>Place of Taking in Charge/Dispatch from/Place of Receipt</t>
  </si>
  <si>
    <t xml:space="preserve">marked  "Freight </t>
  </si>
  <si>
    <t>Port of loading/Airport of Departure</t>
  </si>
  <si>
    <t>to</t>
  </si>
  <si>
    <t xml:space="preserve">1.Commercial invoice in        </t>
  </si>
  <si>
    <t>Collect" and notify applicant.</t>
  </si>
  <si>
    <t xml:space="preserve">acceptance </t>
  </si>
  <si>
    <t>within</t>
  </si>
  <si>
    <t>Place of Final Destination/For Transportation to/Place of Delivery</t>
  </si>
  <si>
    <r>
      <t>【</t>
    </r>
    <r>
      <rPr>
        <sz val="10.5"/>
        <color indexed="8"/>
        <rFont val="Times New Roman"/>
        <family val="1"/>
      </rPr>
      <t>44C</t>
    </r>
    <r>
      <rPr>
        <sz val="10.5"/>
        <color indexed="8"/>
        <rFont val="細明體"/>
        <family val="3"/>
      </rPr>
      <t>】</t>
    </r>
    <r>
      <rPr>
        <sz val="10.5"/>
        <color indexed="8"/>
        <rFont val="Times New Roman"/>
        <family val="1"/>
      </rPr>
      <t>Latest date of shipment:</t>
    </r>
  </si>
  <si>
    <t xml:space="preserve"> sight payment</t>
  </si>
  <si>
    <t>deferred  payment  at</t>
  </si>
  <si>
    <t xml:space="preserve">negotiation </t>
  </si>
  <si>
    <t>acceptance of beneficiary's draft at</t>
  </si>
  <si>
    <t>at sight/</t>
  </si>
  <si>
    <t>at</t>
  </si>
  <si>
    <t xml:space="preserve">           applicant, </t>
  </si>
  <si>
    <t xml:space="preserve">advising L/C NO., description of commodities, invoice amount, date of shipment and name of vessel within </t>
  </si>
  <si>
    <t>days.</t>
  </si>
  <si>
    <t>deferred</t>
  </si>
  <si>
    <t>payment</t>
  </si>
  <si>
    <r>
      <t>上之公司及負責人之章</t>
    </r>
    <r>
      <rPr>
        <sz val="10"/>
        <rFont val="Times New Roman"/>
        <family val="1"/>
      </rPr>
      <t>)</t>
    </r>
  </si>
  <si>
    <t>% more or less in quantity and amount are acceptable.</t>
  </si>
  <si>
    <t>prepaid</t>
  </si>
  <si>
    <r>
      <t>【</t>
    </r>
    <r>
      <rPr>
        <sz val="10.5"/>
        <color indexed="8"/>
        <rFont val="Times New Roman"/>
        <family val="1"/>
      </rPr>
      <t>43T</t>
    </r>
    <r>
      <rPr>
        <sz val="10.5"/>
        <color indexed="8"/>
        <rFont val="新細明體"/>
        <family val="1"/>
      </rPr>
      <t>】</t>
    </r>
    <r>
      <rPr>
        <sz val="10.5"/>
        <color indexed="8"/>
        <rFont val="Times New Roman"/>
        <family val="1"/>
      </rPr>
      <t>transhipments</t>
    </r>
  </si>
  <si>
    <t>applicant marked ”Freight</t>
  </si>
  <si>
    <r>
      <t>The draft(s) must bear the clause</t>
    </r>
    <r>
      <rPr>
        <sz val="10.5"/>
        <color indexed="8"/>
        <rFont val="新細明體"/>
        <family val="1"/>
      </rPr>
      <t>：</t>
    </r>
    <r>
      <rPr>
        <sz val="10.5"/>
        <color indexed="8"/>
        <rFont val="Times New Roman"/>
        <family val="1"/>
      </rPr>
      <t>Drawn under documentary credit No.</t>
    </r>
  </si>
  <si>
    <r>
      <t xml:space="preserve">              and Place for Presentation of Documents(</t>
    </r>
    <r>
      <rPr>
        <sz val="11"/>
        <color indexed="8"/>
        <rFont val="細明體"/>
        <family val="3"/>
      </rPr>
      <t>單據提示地點</t>
    </r>
    <r>
      <rPr>
        <sz val="11"/>
        <color indexed="8"/>
        <rFont val="Times New Roman"/>
        <family val="1"/>
      </rPr>
      <t>)</t>
    </r>
    <r>
      <rPr>
        <sz val="11"/>
        <color indexed="8"/>
        <rFont val="細明體"/>
        <family val="3"/>
      </rPr>
      <t>：</t>
    </r>
  </si>
  <si>
    <t xml:space="preserve">Bill of lading             Multimodal Transport Document made out to the order of </t>
  </si>
  <si>
    <t xml:space="preserve">Clean Air Transport Document  consigned to </t>
  </si>
  <si>
    <t>Draft(s)and/or documents to be presented for</t>
  </si>
  <si>
    <r>
      <t>【</t>
    </r>
    <r>
      <rPr>
        <sz val="11"/>
        <rFont val="Times New Roman"/>
        <family val="1"/>
      </rPr>
      <t>31D</t>
    </r>
    <r>
      <rPr>
        <sz val="11"/>
        <rFont val="新細明體"/>
        <family val="1"/>
      </rPr>
      <t>】</t>
    </r>
    <r>
      <rPr>
        <sz val="11"/>
        <rFont val="Times New Roman"/>
        <family val="1"/>
      </rPr>
      <t>Date  of  Expiry (</t>
    </r>
    <r>
      <rPr>
        <sz val="11"/>
        <rFont val="新細明體"/>
        <family val="1"/>
      </rPr>
      <t>有效期限</t>
    </r>
    <r>
      <rPr>
        <sz val="11"/>
        <rFont val="Times New Roman"/>
        <family val="1"/>
      </rPr>
      <t>)</t>
    </r>
  </si>
  <si>
    <t>【聲明事項】</t>
  </si>
  <si>
    <t>本公司董、監事或其他有代表權之人而為本授信案之連帶保證人，於本筆授信動用時，仍舊在任。</t>
  </si>
  <si>
    <t>Packing List in triplicate.</t>
  </si>
  <si>
    <t xml:space="preserve">Packing List in </t>
  </si>
  <si>
    <t>Other documents:</t>
  </si>
  <si>
    <t>L/C to be issued by SWIFT</t>
  </si>
  <si>
    <r>
      <t>Telephone (</t>
    </r>
    <r>
      <rPr>
        <sz val="10.5"/>
        <color indexed="8"/>
        <rFont val="新細明體"/>
        <family val="1"/>
      </rPr>
      <t>電話</t>
    </r>
    <r>
      <rPr>
        <sz val="10.5"/>
        <color indexed="8"/>
        <rFont val="Times New Roman"/>
        <family val="1"/>
      </rPr>
      <t>)</t>
    </r>
    <r>
      <rPr>
        <sz val="10.5"/>
        <color indexed="8"/>
        <rFont val="新細明體"/>
        <family val="1"/>
      </rPr>
      <t>：</t>
    </r>
  </si>
  <si>
    <r>
      <t>【</t>
    </r>
    <r>
      <rPr>
        <sz val="10.5"/>
        <color indexed="8"/>
        <rFont val="Times New Roman"/>
        <family val="1"/>
      </rPr>
      <t>45A</t>
    </r>
    <r>
      <rPr>
        <sz val="10.5"/>
        <color indexed="8"/>
        <rFont val="新細明體"/>
        <family val="1"/>
      </rPr>
      <t>】</t>
    </r>
    <r>
      <rPr>
        <sz val="10.5"/>
        <color indexed="8"/>
        <rFont val="Times New Roman"/>
        <family val="1"/>
      </rPr>
      <t>Evidencing shipment of</t>
    </r>
    <r>
      <rPr>
        <sz val="10.5"/>
        <color indexed="8"/>
        <rFont val="新細明體"/>
        <family val="1"/>
      </rPr>
      <t>：</t>
    </r>
    <r>
      <rPr>
        <sz val="10.5"/>
        <color indexed="8"/>
        <rFont val="Times New Roman"/>
        <family val="1"/>
      </rPr>
      <t>(</t>
    </r>
    <r>
      <rPr>
        <sz val="10.5"/>
        <color indexed="8"/>
        <rFont val="新細明體"/>
        <family val="1"/>
      </rPr>
      <t>貨品名稱</t>
    </r>
    <r>
      <rPr>
        <sz val="10.5"/>
        <color indexed="8"/>
        <rFont val="Times New Roman"/>
        <family val="1"/>
      </rPr>
      <t>)</t>
    </r>
    <r>
      <rPr>
        <sz val="10.5"/>
        <color indexed="8"/>
        <rFont val="新細明體"/>
        <family val="1"/>
      </rPr>
      <t>　</t>
    </r>
  </si>
  <si>
    <t>本貨品須辦理簽證（須輸入許可證），CCC.Code.</t>
  </si>
  <si>
    <t>and Import Permit No.</t>
  </si>
  <si>
    <t xml:space="preserve"> </t>
  </si>
  <si>
    <t>3.</t>
  </si>
  <si>
    <t>4.</t>
  </si>
  <si>
    <t>5.</t>
  </si>
  <si>
    <t>6.</t>
  </si>
  <si>
    <t>7.</t>
  </si>
  <si>
    <t xml:space="preserve">Beneficiary's certificate certifying that </t>
  </si>
  <si>
    <t>1/3 original bill of  lading and</t>
  </si>
  <si>
    <t>one complete set of non-negotiable shipping</t>
  </si>
  <si>
    <t>documents have been sent to the applicant directly after shipment.</t>
  </si>
  <si>
    <t xml:space="preserve">    copies manually signed, indicating this credit number</t>
  </si>
  <si>
    <r>
      <t>約</t>
    </r>
    <r>
      <rPr>
        <sz val="12"/>
        <rFont val="Times New Roman"/>
        <family val="1"/>
      </rPr>
      <t xml:space="preserve">  </t>
    </r>
    <r>
      <rPr>
        <sz val="12"/>
        <rFont val="新細明體"/>
        <family val="1"/>
      </rPr>
      <t>定</t>
    </r>
    <r>
      <rPr>
        <sz val="12"/>
        <rFont val="Times New Roman"/>
        <family val="1"/>
      </rPr>
      <t xml:space="preserve">  </t>
    </r>
    <r>
      <rPr>
        <sz val="12"/>
        <rFont val="新細明體"/>
        <family val="1"/>
      </rPr>
      <t>事</t>
    </r>
    <r>
      <rPr>
        <sz val="12"/>
        <rFont val="Times New Roman"/>
        <family val="1"/>
      </rPr>
      <t xml:space="preserve">  </t>
    </r>
    <r>
      <rPr>
        <sz val="12"/>
        <rFont val="新細明體"/>
        <family val="1"/>
      </rPr>
      <t>項</t>
    </r>
  </si>
  <si>
    <t>條件及細則完全相符，且已一一遵守。倘因可歸責於申請人之事由而致信用狀未能如期開發，貴行毋須負責。</t>
  </si>
  <si>
    <t xml:space="preserve">歐元、或歐洲經濟貨幣聯盟參加國之原始貨幣者，申請人並同意遵守國際商會1998年4月6日 470/822決議。     </t>
  </si>
  <si>
    <r>
      <t>一</t>
    </r>
    <r>
      <rPr>
        <sz val="12"/>
        <color indexed="8"/>
        <rFont val="Times New Roman"/>
        <family val="1"/>
      </rPr>
      <t>.</t>
    </r>
  </si>
  <si>
    <r>
      <t>提示匯票及</t>
    </r>
    <r>
      <rPr>
        <sz val="12"/>
        <color indexed="8"/>
        <rFont val="Times New Roman"/>
        <family val="1"/>
      </rPr>
      <t>(</t>
    </r>
    <r>
      <rPr>
        <sz val="12"/>
        <color indexed="8"/>
        <rFont val="新細明體"/>
        <family val="1"/>
      </rPr>
      <t>或</t>
    </r>
    <r>
      <rPr>
        <sz val="12"/>
        <color indexed="8"/>
        <rFont val="Times New Roman"/>
        <family val="1"/>
      </rPr>
      <t>)</t>
    </r>
    <r>
      <rPr>
        <sz val="12"/>
        <color indexed="8"/>
        <rFont val="新細明體"/>
        <family val="1"/>
      </rPr>
      <t>單據時，應立即贖單、或到期付款、或承兌並屆期照付。</t>
    </r>
  </si>
  <si>
    <t>於本信用狀下之匯票及(或)單據等，如經貴行或貴行之代理行審查認為在表面上與信用狀條件尚屬符合，申請人一經貴行通知或</t>
  </si>
  <si>
    <r>
      <t>二</t>
    </r>
    <r>
      <rPr>
        <sz val="12"/>
        <color indexed="8"/>
        <rFont val="Times New Roman"/>
        <family val="1"/>
      </rPr>
      <t>.</t>
    </r>
  </si>
  <si>
    <t>絕不以任何理由為抗辯而拒絕清償本信用狀項下債務。</t>
  </si>
  <si>
    <t>上述匯票及（或）單據等縱在事後證實，其為非真實，或屬偽造、變造，或有其他瑕疵，概與貴行及貴行之代理行無涉，申請人</t>
  </si>
  <si>
    <r>
      <t>三</t>
    </r>
    <r>
      <rPr>
        <sz val="12"/>
        <color indexed="8"/>
        <rFont val="Times New Roman"/>
        <family val="1"/>
      </rPr>
      <t>.</t>
    </r>
  </si>
  <si>
    <t>本信用狀因傳達機關傳遞中發生之錯誤或遲延、或專門術語解釋上之錯誤，及有關上述單據、或單據所載貨物、或貨物之品質或</t>
  </si>
  <si>
    <t>數量或價值等之全部或一部滅失或遲延或未抵達交貨地，以及貨物無論在運輸中或運抵後，因未經保險或保額不足、或因任何第三者</t>
  </si>
  <si>
    <t>仍應由申請人全額照付。</t>
  </si>
  <si>
    <t>之阻滯或扣留、或因其他因素等情形，以致喪失或發生損害時，均與貴行或貴行之代理行無涉。在以上任何情形之下，該信用狀款項</t>
  </si>
  <si>
    <r>
      <t>四</t>
    </r>
    <r>
      <rPr>
        <sz val="12"/>
        <color indexed="8"/>
        <rFont val="Times New Roman"/>
        <family val="1"/>
      </rPr>
      <t>.</t>
    </r>
  </si>
  <si>
    <t>如上述匯票及（或）單據等有關債務到期而申請人不能照付時，貴行有權將申請人寄存貴行之各種存款及對貴行之一切債權期前清償</t>
  </si>
  <si>
    <t>，並將上述期前清償之款項及申請人交付貴行之保證金抵銷申請人對貴行所負本債務。抵銷自貴行發出之抵銷通知到達或視為到達</t>
  </si>
  <si>
    <t>申請人後，溯及貴行最初得為抵銷時發生效力。同時貴行發給申請人之存款憑單、摺簿或其他憑證在抵銷之範圍內失其效力。</t>
  </si>
  <si>
    <t>又如申請人有他項財物存於貴行，在申請人未清償全部債務前，貴行得依法留置之。</t>
  </si>
  <si>
    <r>
      <t>五</t>
    </r>
    <r>
      <rPr>
        <sz val="12"/>
        <rFont val="Times New Roman"/>
        <family val="1"/>
      </rPr>
      <t>.</t>
    </r>
  </si>
  <si>
    <t>（即處分方法、時間及價格等，由貴行自行決定）所進口之貨品及其他擔保物。貴行因處分上開貨品及其他擔保物所生之關稅、</t>
  </si>
  <si>
    <t>倉租、運費、雜費及其他相關費用，以及因此所受之任何損失，均由申請人負擔。申請人以本申請書為本條授權之證明，</t>
  </si>
  <si>
    <t>並承諾在對貴行所負債務未全部清償前，絕不撤銷授權。</t>
  </si>
  <si>
    <r>
      <t>八</t>
    </r>
    <r>
      <rPr>
        <sz val="12"/>
        <rFont val="Times New Roman"/>
        <family val="1"/>
      </rPr>
      <t>.</t>
    </r>
  </si>
  <si>
    <t>申請人動用放款借據（進口融資專用）項下之借款額度（以下簡稱約定借款額度）、或動用委任開發信用狀約定書項下之進口押匯</t>
  </si>
  <si>
    <r>
      <t>六</t>
    </r>
    <r>
      <rPr>
        <sz val="12"/>
        <color indexed="8"/>
        <rFont val="Times New Roman"/>
        <family val="1"/>
      </rPr>
      <t>.</t>
    </r>
  </si>
  <si>
    <t>本信用狀如經延期或重開或修改任何條件，申請人對於以上各條款仍願絕對遵守，不因延期或重開或條件之修改而有異議。</t>
  </si>
  <si>
    <r>
      <t>七</t>
    </r>
    <r>
      <rPr>
        <sz val="12"/>
        <rFont val="Times New Roman"/>
        <family val="1"/>
      </rPr>
      <t>.</t>
    </r>
  </si>
  <si>
    <t>申請人如為二人（含）以上時，申請人全體對於本申請書所列各條款應負連帶清償之責，並負責向貴行辦理一切結匯手續。</t>
  </si>
  <si>
    <t>額度，申請開發或修改信用狀時，均以本申請書或(及)信用狀修改申請書作為動用額度之證明。申請人於上開借據所定循環動用期限</t>
  </si>
  <si>
    <t>內動用約定借款額度申請開發或修改遠期信用狀時，本申請書或(及)信用狀修改申請書即作為「借款支用申請書」，</t>
  </si>
  <si>
    <t>由貴行於約定借款額度內墊付撥貸。</t>
  </si>
  <si>
    <r>
      <t>九</t>
    </r>
    <r>
      <rPr>
        <sz val="12"/>
        <color indexed="8"/>
        <rFont val="Times New Roman"/>
        <family val="1"/>
      </rPr>
      <t>.</t>
    </r>
  </si>
  <si>
    <t>貴行為達成申請人本次申請之指示，除申請人另有其他書面指示並經貴行同意外，得逕予指定另一金融機構為本信用狀項下匯款及</t>
  </si>
  <si>
    <t>（或）單據及有關各項應付款之付款人，或利用另一金融機構之服務，因此所衍生之費用及風險，除有可歸責於貴行之事由外，</t>
  </si>
  <si>
    <t>均由申請人負擔。</t>
  </si>
  <si>
    <r>
      <t>十</t>
    </r>
    <r>
      <rPr>
        <sz val="12"/>
        <color indexed="8"/>
        <rFont val="Times New Roman"/>
        <family val="1"/>
      </rPr>
      <t>.</t>
    </r>
  </si>
  <si>
    <t>若輸入者屬限制輸入貨品時，申請人願將經簽證之輸入許可證交付貴行收存，並保證本申請書之申請事項確與輸入許可證內所載各項</t>
  </si>
  <si>
    <t>十一.</t>
  </si>
  <si>
    <r>
      <rPr>
        <sz val="12"/>
        <rFont val="細明體"/>
        <family val="3"/>
      </rPr>
      <t>申請人願遵守開狀當日有效之法國巴黎國際商會信用狀統一慣例之規定。本信用狀提示之匯票及</t>
    </r>
    <r>
      <rPr>
        <sz val="12"/>
        <rFont val="Times New Roman"/>
        <family val="1"/>
      </rPr>
      <t>(</t>
    </r>
    <r>
      <rPr>
        <sz val="12"/>
        <rFont val="細明體"/>
        <family val="3"/>
      </rPr>
      <t>或</t>
    </r>
    <r>
      <rPr>
        <sz val="12"/>
        <rFont val="Times New Roman"/>
        <family val="1"/>
      </rPr>
      <t>)</t>
    </r>
    <r>
      <rPr>
        <sz val="12"/>
        <rFont val="細明體"/>
        <family val="3"/>
      </rPr>
      <t>單據上金額之幣別如為</t>
    </r>
  </si>
  <si>
    <r>
      <t>十二</t>
    </r>
    <r>
      <rPr>
        <sz val="12"/>
        <rFont val="Times New Roman"/>
        <family val="1"/>
      </rPr>
      <t>.</t>
    </r>
  </si>
  <si>
    <t>申請人如欲索取信用狀函（電）副本，應於本申請書所載開狀日後三個營業日內至貴行辦理，否則貴行不負保管及補發責任。</t>
  </si>
  <si>
    <t>如上述匯票及（或）單據等有關債務到期而申請人不能照付時，申請人授權貴行得代向海關報關提貨，並得拍賣或自由處分</t>
  </si>
  <si>
    <t>本申請書中文版本與英文版之內容不一致時，以中文版為準。</t>
  </si>
  <si>
    <t>十六.</t>
  </si>
  <si>
    <t>貴行為『防制洗錢』及打擊資恐之目的，申請人同意進行以下措施，</t>
  </si>
  <si>
    <t>十四.</t>
  </si>
  <si>
    <t>十三.</t>
  </si>
  <si>
    <t>本申請書涉訟時，以貴行營業所在地之法院為管轄法院，並適用中華民國法律。但法律有專屬管轄或排除合意管轄之特別規定者從</t>
  </si>
  <si>
    <t>其規定。</t>
  </si>
  <si>
    <t>十五.</t>
  </si>
  <si>
    <t>本約定事項如有未盡事宜，悉依有關法令之規定及申請人與貴行簽訂相關約據之約定辦理。</t>
  </si>
  <si>
    <t>１、貴行於發現申請人（或其高階管理人、實質受益人及交易有關對象）為資恐防制法指定制裁之個人、法人或團體，以及外國政府</t>
  </si>
  <si>
    <t>或國際組織認定或追查之恐怖分子或團體（下稱制裁及恐怖份子名單），得逕行拒絕業務往來或暫時停止或終止本約定事項所載</t>
  </si>
  <si>
    <t>之各項交易與業務關係，而無須另通知申請人及交易有關對象。</t>
  </si>
  <si>
    <t>２、對於申請人不配合審視、拒絕提供高階管理人、實質受益人及交易有關對象等資訊、對交易之性質與目的或資金來源不願配合</t>
  </si>
  <si>
    <t>說明等，貴行得暫時停止交易、拒絕交易或終止業務關係。</t>
  </si>
  <si>
    <t>３、貴行為確認申請人（或其高階管理人、實質受益人及交易有關對象）是否為制裁及恐怖份子名單，申請人及相關人員應即時提供</t>
  </si>
  <si>
    <t>資料供貴行確認，如申請人或相關人員不配合，致貴行未能即時比對，造成交易之失敗或延遲，貴行不負擔損害賠償責任。</t>
  </si>
  <si>
    <r>
      <t>(</t>
    </r>
    <r>
      <rPr>
        <sz val="10"/>
        <color indexed="8"/>
        <rFont val="新細明體"/>
        <family val="1"/>
      </rPr>
      <t>請蓋</t>
    </r>
    <r>
      <rPr>
        <sz val="10"/>
        <rFont val="新細明體"/>
        <family val="1"/>
      </rPr>
      <t>公司設立</t>
    </r>
    <r>
      <rPr>
        <sz val="10"/>
        <rFont val="Times New Roman"/>
        <family val="1"/>
      </rPr>
      <t>/</t>
    </r>
    <r>
      <rPr>
        <sz val="10"/>
        <rFont val="新細明體"/>
        <family val="1"/>
      </rPr>
      <t>變更登記表或留存印鑑卡</t>
    </r>
  </si>
  <si>
    <r>
      <t xml:space="preserve">                                                          </t>
    </r>
    <r>
      <rPr>
        <b/>
        <sz val="14"/>
        <color indexed="8"/>
        <rFont val="新細明體"/>
        <family val="1"/>
      </rPr>
      <t>開　發　信　用　狀　申　請　書</t>
    </r>
    <r>
      <rPr>
        <b/>
        <sz val="14"/>
        <color indexed="8"/>
        <rFont val="Times New Roman"/>
        <family val="1"/>
      </rPr>
      <t xml:space="preserve">                                              </t>
    </r>
    <r>
      <rPr>
        <b/>
        <sz val="9"/>
        <color indexed="8"/>
        <rFont val="Times New Roman"/>
        <family val="1"/>
      </rPr>
      <t xml:space="preserve"> </t>
    </r>
    <r>
      <rPr>
        <sz val="9"/>
        <color indexed="8"/>
        <rFont val="新細明體"/>
        <family val="1"/>
      </rPr>
      <t>國進</t>
    </r>
    <r>
      <rPr>
        <sz val="9"/>
        <color indexed="8"/>
        <rFont val="Times New Roman"/>
        <family val="1"/>
      </rPr>
      <t>02   107.01</t>
    </r>
  </si>
  <si>
    <t>ONE</t>
  </si>
  <si>
    <t>整數部份</t>
  </si>
  <si>
    <r>
      <t>(</t>
    </r>
    <r>
      <rPr>
        <sz val="11"/>
        <color indexed="17"/>
        <rFont val="新細明體"/>
        <family val="1"/>
      </rPr>
      <t>來源</t>
    </r>
    <r>
      <rPr>
        <sz val="11"/>
        <color indexed="17"/>
        <rFont val="Times New Roman"/>
        <family val="1"/>
      </rPr>
      <t>: FIRST</t>
    </r>
    <r>
      <rPr>
        <sz val="11"/>
        <color indexed="17"/>
        <rFont val="新細明體"/>
        <family val="1"/>
      </rPr>
      <t>工作表</t>
    </r>
    <r>
      <rPr>
        <sz val="11"/>
        <color indexed="17"/>
        <rFont val="Times New Roman"/>
        <family val="1"/>
      </rPr>
      <t>)</t>
    </r>
  </si>
  <si>
    <t>USD</t>
  </si>
  <si>
    <t>TWO</t>
  </si>
  <si>
    <t>長度</t>
  </si>
  <si>
    <t>HKD</t>
  </si>
  <si>
    <t>THREE</t>
  </si>
  <si>
    <t>千萬</t>
  </si>
  <si>
    <t>CAD</t>
  </si>
  <si>
    <t>FOUR</t>
  </si>
  <si>
    <t>百萬</t>
  </si>
  <si>
    <t>AUD</t>
  </si>
  <si>
    <t>FIVE</t>
  </si>
  <si>
    <t>十萬</t>
  </si>
  <si>
    <t>SIX</t>
  </si>
  <si>
    <t>萬</t>
  </si>
  <si>
    <t>JPY</t>
  </si>
  <si>
    <t>SEVEN</t>
  </si>
  <si>
    <t>千</t>
  </si>
  <si>
    <t>SGD</t>
  </si>
  <si>
    <t>EIGHT</t>
  </si>
  <si>
    <t>百</t>
  </si>
  <si>
    <t>GBP</t>
  </si>
  <si>
    <t>NINE</t>
  </si>
  <si>
    <t>十</t>
  </si>
  <si>
    <t>CNY</t>
  </si>
  <si>
    <t>TEN</t>
  </si>
  <si>
    <t>個</t>
  </si>
  <si>
    <t>ELEVEN</t>
  </si>
  <si>
    <t>小數一位</t>
  </si>
  <si>
    <t>TWELVE</t>
  </si>
  <si>
    <t>小數二位</t>
  </si>
  <si>
    <t>THIRTEEN</t>
  </si>
  <si>
    <t>FOURTEEN</t>
  </si>
  <si>
    <t>大寫1</t>
  </si>
  <si>
    <t>FIFTEEN</t>
  </si>
  <si>
    <t>SIXTEEN</t>
  </si>
  <si>
    <t>SEVENTEEN</t>
  </si>
  <si>
    <t>EIGHTEEN</t>
  </si>
  <si>
    <t>NINETEEN</t>
  </si>
  <si>
    <t>TWENTY</t>
  </si>
  <si>
    <t>THIRTY</t>
  </si>
  <si>
    <t>FORTY</t>
  </si>
  <si>
    <t>FIFTY</t>
  </si>
  <si>
    <t>SIXTY</t>
  </si>
  <si>
    <t>SEVENTY</t>
  </si>
  <si>
    <t>EIGHTY</t>
  </si>
  <si>
    <t>NINETY</t>
  </si>
  <si>
    <t>CHF</t>
  </si>
  <si>
    <t>ZAR</t>
  </si>
  <si>
    <t>SEK</t>
  </si>
  <si>
    <t>NZD</t>
  </si>
  <si>
    <t>THB</t>
  </si>
  <si>
    <t>CANADIAN DOLLARS</t>
  </si>
  <si>
    <t>EURO</t>
  </si>
  <si>
    <t>JAPANESE YEN</t>
  </si>
  <si>
    <t>SINGAPORE DOLLARS</t>
  </si>
  <si>
    <t>POUND STERLING</t>
  </si>
  <si>
    <t>SWISS FRANC</t>
  </si>
  <si>
    <t>SOUTH AFRICAN RAND</t>
  </si>
  <si>
    <t>SWEDISH KRONA</t>
  </si>
  <si>
    <t>NEW ZEALAND DOLLARS</t>
  </si>
  <si>
    <t>THAI BAHT</t>
  </si>
  <si>
    <t>CHINESE YUAN RENMINBI</t>
  </si>
  <si>
    <t>U.S. DOLLARS</t>
  </si>
  <si>
    <t>HONG KONG DOLLARS</t>
  </si>
  <si>
    <t>AUSTRALIAN DOLLARS</t>
  </si>
  <si>
    <t>EUR</t>
  </si>
  <si>
    <t>億</t>
  </si>
  <si>
    <t>十億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</si>
</sst>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0_-;\-* #,##0.0_-;_-* &quot;-&quot;??_-;_-@_-"/>
    <numFmt numFmtId="178" formatCode="_-* #,##0_-;\-* #,##0_-;_-* &quot;-&quot;??_-;_-@_-"/>
  </numFmts>
  <fonts count="84">
    <font>
      <sz val="12"/>
      <name val="標楷體"/>
      <family val="4"/>
    </font>
    <font>
      <sz val="12"/>
      <color indexed="8"/>
      <name val="新細明體"/>
      <family val="1"/>
    </font>
    <font>
      <b/>
      <sz val="14"/>
      <color indexed="8"/>
      <name val="新細明體"/>
      <family val="1"/>
    </font>
    <font>
      <b/>
      <sz val="14"/>
      <color indexed="8"/>
      <name val="Times New Roman"/>
      <family val="1"/>
    </font>
    <font>
      <sz val="10"/>
      <color indexed="8"/>
      <name val="Times New Roman"/>
      <family val="1"/>
    </font>
    <font>
      <sz val="10"/>
      <color indexed="8"/>
      <name val="新細明體"/>
      <family val="1"/>
    </font>
    <font>
      <sz val="12"/>
      <name val="Times New Roman"/>
      <family val="1"/>
    </font>
    <font>
      <sz val="12"/>
      <name val="新細明體"/>
      <family val="1"/>
    </font>
    <font>
      <sz val="9"/>
      <name val="標楷體"/>
      <family val="4"/>
    </font>
    <font>
      <sz val="11"/>
      <color indexed="8"/>
      <name val="Times New Roman"/>
      <family val="1"/>
    </font>
    <font>
      <sz val="11"/>
      <color indexed="8"/>
      <name val="新細明體"/>
      <family val="1"/>
    </font>
    <font>
      <sz val="10.5"/>
      <color indexed="8"/>
      <name val="新細明體"/>
      <family val="1"/>
    </font>
    <font>
      <sz val="10.5"/>
      <color indexed="8"/>
      <name val="Times New Roman"/>
      <family val="1"/>
    </font>
    <font>
      <sz val="10"/>
      <name val="新細明體"/>
      <family val="1"/>
    </font>
    <font>
      <sz val="10"/>
      <name val="Times New Roman"/>
      <family val="1"/>
    </font>
    <font>
      <sz val="11"/>
      <color indexed="8"/>
      <name val="細明體"/>
      <family val="3"/>
    </font>
    <font>
      <sz val="9"/>
      <name val="新細明體"/>
      <family val="1"/>
    </font>
    <font>
      <sz val="10.5"/>
      <name val="Times New Roman"/>
      <family val="1"/>
    </font>
    <font>
      <sz val="10.5"/>
      <name val="標楷體"/>
      <family val="4"/>
    </font>
    <font>
      <sz val="10.5"/>
      <name val="新細明體"/>
      <family val="1"/>
    </font>
    <font>
      <sz val="11"/>
      <name val="新細明體"/>
      <family val="1"/>
    </font>
    <font>
      <sz val="11"/>
      <name val="Times New Roman"/>
      <family val="1"/>
    </font>
    <font>
      <sz val="9"/>
      <name val="Times New Roman"/>
      <family val="1"/>
    </font>
    <font>
      <sz val="9"/>
      <color indexed="8"/>
      <name val="新細明體"/>
      <family val="1"/>
    </font>
    <font>
      <u val="single"/>
      <sz val="12"/>
      <name val="Times New Roman"/>
      <family val="1"/>
    </font>
    <font>
      <sz val="9"/>
      <name val="細明體"/>
      <family val="3"/>
    </font>
    <font>
      <sz val="8"/>
      <color indexed="8"/>
      <name val="Times New Roman"/>
      <family val="1"/>
    </font>
    <font>
      <sz val="8"/>
      <color indexed="8"/>
      <name val="新細明體"/>
      <family val="1"/>
    </font>
    <font>
      <b/>
      <sz val="9"/>
      <color indexed="8"/>
      <name val="Times New Roman"/>
      <family val="1"/>
    </font>
    <font>
      <sz val="9"/>
      <color indexed="8"/>
      <name val="Times New Roman"/>
      <family val="1"/>
    </font>
    <font>
      <sz val="8"/>
      <name val="Times New Roman"/>
      <family val="1"/>
    </font>
    <font>
      <b/>
      <sz val="10"/>
      <name val="Times New Roman"/>
      <family val="1"/>
    </font>
    <font>
      <sz val="14"/>
      <name val="Times New Roman"/>
      <family val="1"/>
    </font>
    <font>
      <sz val="13.5"/>
      <name val="Times New Roman"/>
      <family val="1"/>
    </font>
    <font>
      <b/>
      <sz val="10.5"/>
      <name val="Times New Roman"/>
      <family val="1"/>
    </font>
    <font>
      <u val="single"/>
      <sz val="12"/>
      <name val="標楷體"/>
      <family val="4"/>
    </font>
    <font>
      <sz val="10.5"/>
      <color indexed="8"/>
      <name val="細明體"/>
      <family val="3"/>
    </font>
    <font>
      <sz val="12"/>
      <name val="細明體"/>
      <family val="3"/>
    </font>
    <font>
      <sz val="10"/>
      <name val="細明體"/>
      <family val="3"/>
    </font>
    <font>
      <sz val="10"/>
      <name val="標楷體"/>
      <family val="4"/>
    </font>
    <font>
      <sz val="12"/>
      <name val="Wingdings 2"/>
      <family val="1"/>
    </font>
    <font>
      <sz val="8"/>
      <name val="細明體"/>
      <family val="3"/>
    </font>
    <font>
      <sz val="12"/>
      <color indexed="8"/>
      <name val="Times New Roman"/>
      <family val="1"/>
    </font>
    <font>
      <sz val="14"/>
      <name val="新細明體"/>
      <family val="1"/>
    </font>
    <font>
      <sz val="12"/>
      <color indexed="20"/>
      <name val="新細明體"/>
      <family val="1"/>
    </font>
    <font>
      <sz val="12"/>
      <color indexed="12"/>
      <name val="新細明體"/>
      <family val="1"/>
    </font>
    <font>
      <sz val="11"/>
      <color indexed="17"/>
      <name val="Times New Roman"/>
      <family val="1"/>
    </font>
    <font>
      <sz val="11"/>
      <color indexed="17"/>
      <name val="新細明體"/>
      <family val="1"/>
    </font>
    <font>
      <b/>
      <sz val="9"/>
      <name val="Tahoma"/>
      <family val="2"/>
    </font>
    <font>
      <b/>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8"/>
      <name val="標楷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medium"/>
      <top/>
      <bottom/>
    </border>
    <border>
      <left style="medium"/>
      <right/>
      <top/>
      <bottom/>
    </border>
    <border>
      <left style="thin"/>
      <right/>
      <top style="thin"/>
      <bottom/>
    </border>
    <border>
      <left/>
      <right/>
      <top style="thin"/>
      <bottom/>
    </border>
    <border>
      <left/>
      <right/>
      <top style="medium"/>
      <bottom/>
    </border>
    <border>
      <left style="medium"/>
      <right/>
      <top style="medium"/>
      <bottom/>
    </border>
    <border>
      <left/>
      <right/>
      <top/>
      <bottom style="thin"/>
    </border>
    <border>
      <left/>
      <right/>
      <top/>
      <bottom style="medium"/>
    </border>
    <border>
      <left style="thin"/>
      <right/>
      <top style="medium"/>
      <bottom style="thin"/>
    </border>
    <border>
      <left/>
      <right/>
      <top style="medium"/>
      <bottom style="thin"/>
    </border>
    <border>
      <left style="thin"/>
      <right/>
      <top/>
      <bottom/>
    </border>
    <border>
      <left/>
      <right style="medium"/>
      <top/>
      <bottom style="thin"/>
    </border>
    <border>
      <left/>
      <right/>
      <top style="thin"/>
      <bottom style="thin"/>
    </border>
    <border>
      <left/>
      <right style="medium"/>
      <top style="thin"/>
      <bottom style="thin"/>
    </border>
    <border>
      <left/>
      <right style="medium"/>
      <top style="thin"/>
      <bottom/>
    </border>
    <border>
      <left/>
      <right style="thin"/>
      <top/>
      <bottom/>
    </border>
    <border>
      <left/>
      <right style="medium"/>
      <top style="medium"/>
      <bottom/>
    </border>
    <border>
      <left/>
      <right style="medium"/>
      <top/>
      <bottom style="medium"/>
    </border>
    <border>
      <left style="medium"/>
      <right/>
      <top/>
      <bottom style="mediu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medium"/>
      <right/>
      <top style="thin"/>
      <bottom/>
    </border>
    <border>
      <left/>
      <right style="thin"/>
      <top style="thin"/>
      <bottom/>
    </border>
    <border>
      <left style="medium"/>
      <right/>
      <top/>
      <bottom style="thin"/>
    </border>
    <border>
      <left/>
      <right style="thin"/>
      <top/>
      <bottom style="thin"/>
    </border>
    <border>
      <left style="medium"/>
      <right/>
      <top style="thin"/>
      <bottom style="thin"/>
    </border>
    <border>
      <left/>
      <right style="thin"/>
      <top style="thin"/>
      <bottom style="thin"/>
    </border>
    <border>
      <left/>
      <right style="thin"/>
      <top style="medium"/>
      <botto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7"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7" fillId="20" borderId="0" applyNumberFormat="0" applyBorder="0" applyAlignment="0" applyProtection="0"/>
    <xf numFmtId="0" fontId="68" fillId="0" borderId="1" applyNumberFormat="0" applyFill="0" applyAlignment="0" applyProtection="0"/>
    <xf numFmtId="0" fontId="69" fillId="21" borderId="0" applyNumberFormat="0" applyBorder="0" applyAlignment="0" applyProtection="0"/>
    <xf numFmtId="9" fontId="0" fillId="0" borderId="0" applyFont="0" applyFill="0" applyBorder="0" applyAlignment="0" applyProtection="0"/>
    <xf numFmtId="0" fontId="7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0" fillId="23" borderId="4" applyNumberFormat="0" applyFont="0" applyAlignment="0" applyProtection="0"/>
    <xf numFmtId="0" fontId="72"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2" applyNumberFormat="0" applyAlignment="0" applyProtection="0"/>
    <xf numFmtId="0" fontId="78" fillId="22" borderId="8" applyNumberFormat="0" applyAlignment="0" applyProtection="0"/>
    <xf numFmtId="0" fontId="79" fillId="31" borderId="9" applyNumberFormat="0" applyAlignment="0" applyProtection="0"/>
    <xf numFmtId="0" fontId="80" fillId="32" borderId="0" applyNumberFormat="0" applyBorder="0" applyAlignment="0" applyProtection="0"/>
    <xf numFmtId="0" fontId="81" fillId="0" borderId="0" applyNumberFormat="0" applyFill="0" applyBorder="0" applyAlignment="0" applyProtection="0"/>
  </cellStyleXfs>
  <cellXfs count="324">
    <xf numFmtId="0" fontId="0" fillId="0" borderId="0" xfId="0" applyAlignment="1">
      <alignment vertical="center"/>
    </xf>
    <xf numFmtId="0" fontId="6" fillId="0" borderId="0"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6"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17" fillId="0" borderId="0" xfId="0" applyFont="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176" fontId="6" fillId="0" borderId="0" xfId="0" applyNumberFormat="1" applyFont="1" applyFill="1" applyBorder="1" applyAlignment="1" applyProtection="1">
      <alignment vertical="center"/>
      <protection/>
    </xf>
    <xf numFmtId="0" fontId="20" fillId="0" borderId="12" xfId="0" applyFont="1" applyFill="1" applyBorder="1" applyAlignment="1" applyProtection="1">
      <alignment horizontal="left" vertical="top"/>
      <protection/>
    </xf>
    <xf numFmtId="0" fontId="21" fillId="0" borderId="13" xfId="0" applyFont="1" applyBorder="1" applyAlignment="1" applyProtection="1">
      <alignment horizontal="left" vertical="top"/>
      <protection/>
    </xf>
    <xf numFmtId="0" fontId="12" fillId="0" borderId="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38" fillId="0" borderId="15" xfId="0" applyFont="1" applyFill="1" applyBorder="1" applyAlignment="1" applyProtection="1">
      <alignment vertical="center"/>
      <protection/>
    </xf>
    <xf numFmtId="176" fontId="6" fillId="0" borderId="16" xfId="0" applyNumberFormat="1" applyFont="1" applyFill="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1" fillId="0" borderId="11"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7" fillId="0" borderId="16" xfId="0" applyFont="1" applyBorder="1" applyAlignment="1" applyProtection="1">
      <alignment horizontal="left" vertical="top"/>
      <protection locked="0"/>
    </xf>
    <xf numFmtId="0" fontId="17" fillId="0" borderId="16" xfId="0" applyFont="1" applyBorder="1" applyAlignment="1" applyProtection="1">
      <alignment horizontal="left" vertical="center"/>
      <protection locked="0"/>
    </xf>
    <xf numFmtId="0" fontId="14" fillId="0" borderId="0" xfId="0" applyFont="1" applyBorder="1" applyAlignment="1" applyProtection="1">
      <alignment vertical="center"/>
      <protection/>
    </xf>
    <xf numFmtId="0" fontId="17" fillId="0" borderId="13" xfId="0" applyFont="1" applyFill="1" applyBorder="1" applyAlignment="1" applyProtection="1">
      <alignment horizontal="left" vertical="top" wrapText="1"/>
      <protection/>
    </xf>
    <xf numFmtId="0" fontId="21" fillId="0" borderId="0" xfId="0" applyFont="1" applyBorder="1" applyAlignment="1" applyProtection="1">
      <alignment vertical="center"/>
      <protection/>
    </xf>
    <xf numFmtId="0" fontId="6" fillId="0" borderId="0" xfId="0" applyFont="1" applyFill="1" applyAlignment="1" applyProtection="1">
      <alignment vertical="center"/>
      <protection/>
    </xf>
    <xf numFmtId="0" fontId="40" fillId="0" borderId="0" xfId="0" applyFont="1" applyFill="1" applyAlignment="1" applyProtection="1">
      <alignment vertical="center"/>
      <protection/>
    </xf>
    <xf numFmtId="0" fontId="6" fillId="0" borderId="0" xfId="0" applyFont="1" applyFill="1" applyAlignment="1" applyProtection="1">
      <alignment vertical="center"/>
      <protection/>
    </xf>
    <xf numFmtId="0" fontId="1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10" fillId="0" borderId="18" xfId="0" applyFont="1" applyFill="1" applyBorder="1" applyAlignment="1" applyProtection="1">
      <alignment horizontal="left" vertical="center"/>
      <protection/>
    </xf>
    <xf numFmtId="0" fontId="21" fillId="0" borderId="19"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9" fillId="0" borderId="11" xfId="0" applyFont="1" applyFill="1" applyBorder="1" applyAlignment="1" applyProtection="1">
      <alignment vertical="center"/>
      <protection/>
    </xf>
    <xf numFmtId="0" fontId="0" fillId="0" borderId="13" xfId="0" applyBorder="1" applyAlignment="1" applyProtection="1">
      <alignment vertical="center"/>
      <protection/>
    </xf>
    <xf numFmtId="0" fontId="9" fillId="0" borderId="2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6" fillId="0" borderId="10" xfId="0" applyFont="1" applyBorder="1" applyAlignment="1" applyProtection="1">
      <alignment vertical="center"/>
      <protection/>
    </xf>
    <xf numFmtId="0" fontId="9"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1" fillId="0" borderId="16"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22" fillId="0" borderId="0" xfId="0" applyFont="1" applyBorder="1" applyAlignment="1" applyProtection="1">
      <alignment vertical="center"/>
      <protection/>
    </xf>
    <xf numFmtId="0" fontId="21" fillId="0" borderId="16" xfId="0" applyFont="1" applyBorder="1" applyAlignment="1" applyProtection="1">
      <alignment vertical="center" wrapText="1"/>
      <protection/>
    </xf>
    <xf numFmtId="0" fontId="21" fillId="0" borderId="21" xfId="0" applyFont="1" applyBorder="1" applyAlignment="1" applyProtection="1">
      <alignment vertical="center" wrapText="1"/>
      <protection/>
    </xf>
    <xf numFmtId="0" fontId="21" fillId="0" borderId="22" xfId="0" applyFont="1" applyFill="1" applyBorder="1" applyAlignment="1" applyProtection="1">
      <alignment vertical="center"/>
      <protection/>
    </xf>
    <xf numFmtId="0" fontId="21" fillId="0" borderId="22" xfId="0" applyFont="1" applyFill="1" applyBorder="1" applyAlignment="1" applyProtection="1">
      <alignment horizontal="center" vertical="center"/>
      <protection/>
    </xf>
    <xf numFmtId="0" fontId="21" fillId="0" borderId="23"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6" fillId="0" borderId="24" xfId="0" applyFont="1" applyFill="1" applyBorder="1" applyAlignment="1" applyProtection="1">
      <alignment horizontal="left" vertical="top" wrapText="1"/>
      <protection/>
    </xf>
    <xf numFmtId="0" fontId="12" fillId="0" borderId="11" xfId="0" applyFont="1" applyFill="1" applyBorder="1" applyAlignment="1" applyProtection="1">
      <alignment vertical="center"/>
      <protection/>
    </xf>
    <xf numFmtId="0" fontId="12" fillId="0" borderId="0" xfId="0" applyFont="1" applyBorder="1" applyAlignment="1" applyProtection="1">
      <alignment vertical="center"/>
      <protection/>
    </xf>
    <xf numFmtId="0" fontId="0" fillId="0" borderId="0" xfId="0" applyAlignment="1" applyProtection="1">
      <alignment vertical="center"/>
      <protection/>
    </xf>
    <xf numFmtId="0" fontId="12" fillId="0" borderId="11" xfId="0" applyFont="1" applyBorder="1" applyAlignment="1" applyProtection="1">
      <alignment vertical="center"/>
      <protection/>
    </xf>
    <xf numFmtId="0" fontId="12"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horizontal="right" vertical="center"/>
      <protection/>
    </xf>
    <xf numFmtId="0" fontId="18" fillId="0" borderId="0" xfId="0" applyFont="1" applyBorder="1" applyAlignment="1" applyProtection="1">
      <alignment vertical="center"/>
      <protection/>
    </xf>
    <xf numFmtId="14" fontId="24" fillId="0" borderId="0" xfId="0" applyNumberFormat="1" applyFont="1" applyBorder="1" applyAlignment="1" applyProtection="1">
      <alignment horizontal="left" vertical="top"/>
      <protection/>
    </xf>
    <xf numFmtId="0" fontId="35" fillId="0" borderId="0" xfId="0" applyFont="1" applyBorder="1" applyAlignment="1" applyProtection="1">
      <alignment horizontal="left" vertical="top"/>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17" fillId="0" borderId="10" xfId="0" applyFont="1" applyBorder="1" applyAlignment="1" applyProtection="1">
      <alignment vertical="center"/>
      <protection/>
    </xf>
    <xf numFmtId="0" fontId="6" fillId="0" borderId="11" xfId="0" applyFont="1" applyFill="1" applyBorder="1" applyAlignment="1" applyProtection="1">
      <alignment vertical="center"/>
      <protection/>
    </xf>
    <xf numFmtId="0" fontId="17" fillId="0" borderId="0" xfId="0" applyFont="1" applyAlignment="1" applyProtection="1">
      <alignment vertical="center"/>
      <protection/>
    </xf>
    <xf numFmtId="49" fontId="12" fillId="0" borderId="0" xfId="0" applyNumberFormat="1" applyFont="1" applyFill="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17" fillId="0" borderId="10" xfId="0" applyFont="1" applyFill="1" applyBorder="1" applyAlignment="1" applyProtection="1">
      <alignment vertical="center"/>
      <protection/>
    </xf>
    <xf numFmtId="0" fontId="6" fillId="0" borderId="24" xfId="0" applyFont="1" applyFill="1" applyBorder="1" applyAlignment="1" applyProtection="1">
      <alignment vertical="center" wrapText="1"/>
      <protection/>
    </xf>
    <xf numFmtId="0" fontId="21" fillId="0" borderId="0" xfId="0" applyFont="1" applyBorder="1" applyAlignment="1" applyProtection="1">
      <alignment horizontal="center" vertical="center"/>
      <protection/>
    </xf>
    <xf numFmtId="0" fontId="18" fillId="0" borderId="25" xfId="0" applyFont="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6" fillId="0" borderId="0" xfId="0" applyFont="1" applyAlignment="1" applyProtection="1">
      <alignment vertical="center"/>
      <protection/>
    </xf>
    <xf numFmtId="49" fontId="17" fillId="0" borderId="0" xfId="0" applyNumberFormat="1" applyFont="1" applyFill="1" applyBorder="1" applyAlignment="1" applyProtection="1">
      <alignment horizontal="left" vertical="center"/>
      <protection/>
    </xf>
    <xf numFmtId="0" fontId="21" fillId="0" borderId="0" xfId="0" applyFont="1" applyBorder="1" applyAlignment="1" applyProtection="1">
      <alignment vertical="center" wrapText="1"/>
      <protection/>
    </xf>
    <xf numFmtId="0" fontId="17" fillId="0" borderId="0" xfId="0" applyFont="1" applyFill="1" applyBorder="1" applyAlignment="1" applyProtection="1">
      <alignment vertical="top" wrapText="1"/>
      <protection/>
    </xf>
    <xf numFmtId="0" fontId="14" fillId="0" borderId="0" xfId="0" applyFont="1" applyAlignment="1" applyProtection="1">
      <alignment vertical="center"/>
      <protection/>
    </xf>
    <xf numFmtId="0" fontId="0" fillId="0" borderId="0" xfId="0" applyFont="1" applyAlignment="1" applyProtection="1">
      <alignment vertical="center"/>
      <protection/>
    </xf>
    <xf numFmtId="0" fontId="0" fillId="0" borderId="25" xfId="0" applyBorder="1" applyAlignment="1" applyProtection="1">
      <alignment vertical="center"/>
      <protection/>
    </xf>
    <xf numFmtId="0" fontId="39" fillId="0" borderId="25" xfId="0" applyFont="1" applyBorder="1" applyAlignment="1" applyProtection="1">
      <alignment vertical="top" wrapText="1"/>
      <protection/>
    </xf>
    <xf numFmtId="0" fontId="0"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26" xfId="0" applyFont="1" applyFill="1" applyBorder="1" applyAlignment="1" applyProtection="1">
      <alignment vertical="center" wrapText="1"/>
      <protection/>
    </xf>
    <xf numFmtId="176" fontId="24"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6" fillId="0" borderId="1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0" fillId="0" borderId="0" xfId="0" applyBorder="1" applyAlignment="1" applyProtection="1">
      <alignment horizontal="left" vertical="top" wrapText="1"/>
      <protection/>
    </xf>
    <xf numFmtId="0" fontId="14" fillId="0" borderId="0" xfId="0" applyFont="1" applyFill="1" applyAlignment="1" applyProtection="1">
      <alignment vertical="center"/>
      <protection/>
    </xf>
    <xf numFmtId="0" fontId="0" fillId="0" borderId="17" xfId="0" applyBorder="1" applyAlignment="1" applyProtection="1">
      <alignment vertical="center"/>
      <protection/>
    </xf>
    <xf numFmtId="0" fontId="0" fillId="0" borderId="27" xfId="0" applyBorder="1" applyAlignment="1" applyProtection="1">
      <alignment vertical="center"/>
      <protection/>
    </xf>
    <xf numFmtId="0" fontId="38" fillId="0" borderId="28"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39" fillId="0" borderId="17" xfId="0" applyFont="1" applyBorder="1" applyAlignment="1" applyProtection="1">
      <alignment vertical="center"/>
      <protection/>
    </xf>
    <xf numFmtId="0" fontId="14"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6" fillId="0" borderId="0" xfId="0" applyFont="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7" fillId="0" borderId="0" xfId="0" applyFont="1" applyAlignment="1" applyProtection="1">
      <alignment vertical="center"/>
      <protection/>
    </xf>
    <xf numFmtId="0" fontId="0" fillId="0" borderId="0" xfId="0" applyFont="1" applyAlignment="1" applyProtection="1">
      <alignment vertical="center"/>
      <protection/>
    </xf>
    <xf numFmtId="0" fontId="6" fillId="0" borderId="0" xfId="0" applyFont="1" applyAlignment="1" applyProtection="1">
      <alignment horizontal="left" vertical="center"/>
      <protection/>
    </xf>
    <xf numFmtId="0" fontId="37" fillId="0" borderId="0" xfId="0" applyFont="1" applyAlignment="1" applyProtection="1">
      <alignment vertical="center"/>
      <protection/>
    </xf>
    <xf numFmtId="0" fontId="7"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32" fillId="0" borderId="0" xfId="0" applyFont="1" applyFill="1" applyAlignment="1" applyProtection="1">
      <alignment vertical="center"/>
      <protection/>
    </xf>
    <xf numFmtId="0" fontId="42" fillId="0" borderId="0" xfId="0" applyFont="1" applyFill="1" applyBorder="1" applyAlignment="1" applyProtection="1">
      <alignment horizontal="left" vertical="center"/>
      <protection/>
    </xf>
    <xf numFmtId="0" fontId="33" fillId="0" borderId="0"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3"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left" vertical="distributed"/>
      <protection/>
    </xf>
    <xf numFmtId="0" fontId="37" fillId="0" borderId="0" xfId="0" applyFont="1" applyAlignment="1" applyProtection="1">
      <alignment horizontal="left" vertical="center"/>
      <protection/>
    </xf>
    <xf numFmtId="0" fontId="37" fillId="0" borderId="0" xfId="0" applyFont="1" applyFill="1" applyAlignment="1" applyProtection="1">
      <alignment vertical="center"/>
      <protection/>
    </xf>
    <xf numFmtId="0" fontId="7" fillId="0" borderId="0" xfId="0" applyFont="1" applyFill="1" applyAlignment="1" applyProtection="1">
      <alignment vertical="center"/>
      <protection/>
    </xf>
    <xf numFmtId="0" fontId="37" fillId="0" borderId="0" xfId="0" applyFont="1" applyFill="1" applyAlignment="1" applyProtection="1">
      <alignment horizontal="left" vertical="center"/>
      <protection/>
    </xf>
    <xf numFmtId="0" fontId="7" fillId="0" borderId="0" xfId="0" applyFont="1" applyAlignment="1" applyProtection="1">
      <alignment vertical="center"/>
      <protection/>
    </xf>
    <xf numFmtId="0" fontId="43" fillId="0" borderId="0" xfId="0" applyFont="1" applyFill="1" applyAlignment="1" applyProtection="1">
      <alignment horizontal="left" vertical="center"/>
      <protection/>
    </xf>
    <xf numFmtId="0" fontId="32"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0" fontId="82" fillId="0" borderId="0" xfId="0" applyFont="1" applyFill="1" applyAlignment="1" applyProtection="1">
      <alignment vertical="center"/>
      <protection/>
    </xf>
    <xf numFmtId="0" fontId="21" fillId="0" borderId="22" xfId="0" applyFont="1" applyFill="1" applyBorder="1" applyAlignment="1" applyProtection="1">
      <alignment horizontal="center" vertical="center"/>
      <protection locked="0"/>
    </xf>
    <xf numFmtId="0" fontId="6" fillId="0" borderId="22" xfId="0" applyFont="1" applyBorder="1" applyAlignment="1" applyProtection="1">
      <alignment vertical="center"/>
      <protection locked="0"/>
    </xf>
    <xf numFmtId="0" fontId="21" fillId="0" borderId="22" xfId="0" applyFont="1" applyFill="1" applyBorder="1" applyAlignment="1" applyProtection="1">
      <alignment vertical="center"/>
      <protection locked="0"/>
    </xf>
    <xf numFmtId="0" fontId="21" fillId="0" borderId="13" xfId="0" applyFont="1" applyFill="1" applyBorder="1" applyAlignment="1" applyProtection="1">
      <alignment vertical="top" wrapText="1"/>
      <protection locked="0"/>
    </xf>
    <xf numFmtId="0" fontId="21" fillId="0" borderId="24" xfId="0" applyFont="1" applyFill="1" applyBorder="1" applyAlignment="1" applyProtection="1">
      <alignment vertical="top" wrapText="1"/>
      <protection locked="0"/>
    </xf>
    <xf numFmtId="0" fontId="7" fillId="33" borderId="0" xfId="33" applyFill="1">
      <alignment vertical="center"/>
      <protection/>
    </xf>
    <xf numFmtId="0" fontId="45" fillId="0" borderId="0" xfId="33" applyFont="1">
      <alignment vertical="center"/>
      <protection/>
    </xf>
    <xf numFmtId="0" fontId="7" fillId="0" borderId="0" xfId="33">
      <alignment vertical="center"/>
      <protection/>
    </xf>
    <xf numFmtId="0" fontId="46" fillId="0" borderId="0" xfId="33" applyFont="1">
      <alignment vertical="center"/>
      <protection/>
    </xf>
    <xf numFmtId="0" fontId="44" fillId="0" borderId="0" xfId="33" applyFont="1">
      <alignment vertical="center"/>
      <protection/>
    </xf>
    <xf numFmtId="178" fontId="7" fillId="0" borderId="0" xfId="34" applyNumberFormat="1" applyFont="1" applyAlignment="1">
      <alignment vertical="center"/>
    </xf>
    <xf numFmtId="0" fontId="7" fillId="0" borderId="0" xfId="33" quotePrefix="1">
      <alignment vertical="center"/>
      <protection/>
    </xf>
    <xf numFmtId="0" fontId="17" fillId="0" borderId="0" xfId="0" applyFont="1" applyFill="1" applyBorder="1" applyAlignment="1" applyProtection="1">
      <alignmen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left" vertical="top" wrapText="1"/>
      <protection/>
    </xf>
    <xf numFmtId="0" fontId="6" fillId="0" borderId="16" xfId="0"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7"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10" xfId="0" applyFont="1" applyBorder="1" applyAlignment="1" applyProtection="1">
      <alignment vertical="center"/>
      <protection/>
    </xf>
    <xf numFmtId="0" fontId="1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17" fillId="0" borderId="16" xfId="0" applyFont="1" applyBorder="1" applyAlignment="1" applyProtection="1">
      <alignment horizontal="left" vertical="center"/>
      <protection locked="0"/>
    </xf>
    <xf numFmtId="0" fontId="17" fillId="0" borderId="16" xfId="0" applyFont="1" applyBorder="1" applyAlignment="1" applyProtection="1">
      <alignment vertical="center"/>
      <protection locked="0"/>
    </xf>
    <xf numFmtId="0" fontId="17" fillId="0" borderId="21" xfId="0" applyFont="1" applyBorder="1" applyAlignment="1" applyProtection="1">
      <alignment vertical="center"/>
      <protection locked="0"/>
    </xf>
    <xf numFmtId="0" fontId="0" fillId="0" borderId="0" xfId="0" applyAlignment="1" applyProtection="1">
      <alignment vertical="center"/>
      <protection/>
    </xf>
    <xf numFmtId="0" fontId="6" fillId="0" borderId="1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12" fillId="0" borderId="0" xfId="0" applyFont="1" applyBorder="1" applyAlignment="1" applyProtection="1">
      <alignment vertical="center"/>
      <protection/>
    </xf>
    <xf numFmtId="0" fontId="41" fillId="0" borderId="11" xfId="0" applyFont="1" applyBorder="1" applyAlignment="1" applyProtection="1">
      <alignment horizontal="left" vertical="center" wrapText="1"/>
      <protection/>
    </xf>
    <xf numFmtId="0" fontId="41" fillId="0" borderId="0" xfId="0" applyFont="1" applyBorder="1" applyAlignment="1" applyProtection="1">
      <alignment horizontal="left" vertical="center" wrapText="1"/>
      <protection/>
    </xf>
    <xf numFmtId="0" fontId="41" fillId="0" borderId="10" xfId="0" applyFont="1" applyBorder="1" applyAlignment="1" applyProtection="1">
      <alignment horizontal="left" vertical="center" wrapText="1"/>
      <protection/>
    </xf>
    <xf numFmtId="0" fontId="6" fillId="0" borderId="12" xfId="0" applyFont="1" applyFill="1" applyBorder="1" applyAlignment="1" applyProtection="1">
      <alignment vertical="center" wrapText="1"/>
      <protection/>
    </xf>
    <xf numFmtId="0" fontId="6" fillId="0" borderId="24" xfId="0" applyFont="1" applyFill="1" applyBorder="1" applyAlignment="1" applyProtection="1">
      <alignment vertical="center" wrapText="1"/>
      <protection/>
    </xf>
    <xf numFmtId="0" fontId="6" fillId="0" borderId="20"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29" xfId="0" applyFont="1" applyFill="1" applyBorder="1" applyAlignment="1" applyProtection="1">
      <alignment vertical="center" wrapText="1"/>
      <protection/>
    </xf>
    <xf numFmtId="0" fontId="6" fillId="0" borderId="21" xfId="0" applyFont="1" applyFill="1" applyBorder="1" applyAlignment="1" applyProtection="1">
      <alignment vertical="center" wrapText="1"/>
      <protection/>
    </xf>
    <xf numFmtId="0" fontId="21" fillId="0" borderId="16" xfId="0" applyFont="1" applyFill="1" applyBorder="1" applyAlignment="1" applyProtection="1">
      <alignment horizontal="left" vertical="center"/>
      <protection locked="0"/>
    </xf>
    <xf numFmtId="0" fontId="6" fillId="0" borderId="16" xfId="0" applyFont="1" applyBorder="1" applyAlignment="1" applyProtection="1">
      <alignment vertical="center"/>
      <protection locked="0"/>
    </xf>
    <xf numFmtId="0" fontId="11" fillId="0" borderId="11" xfId="0" applyFont="1" applyFill="1" applyBorder="1" applyAlignment="1" applyProtection="1">
      <alignment vertical="center"/>
      <protection/>
    </xf>
    <xf numFmtId="0" fontId="17" fillId="0" borderId="0" xfId="0" applyFont="1" applyBorder="1" applyAlignment="1" applyProtection="1">
      <alignment horizontal="left" vertical="center"/>
      <protection/>
    </xf>
    <xf numFmtId="0" fontId="21" fillId="0" borderId="16"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center"/>
      <protection/>
    </xf>
    <xf numFmtId="0" fontId="6" fillId="0" borderId="0" xfId="0" applyFont="1" applyAlignment="1" applyProtection="1">
      <alignment horizontal="left" vertical="center"/>
      <protection/>
    </xf>
    <xf numFmtId="0" fontId="1" fillId="0" borderId="0" xfId="0" applyFont="1" applyFill="1" applyBorder="1" applyAlignment="1" applyProtection="1">
      <alignment horizontal="left" vertical="distributed"/>
      <protection/>
    </xf>
    <xf numFmtId="0" fontId="6" fillId="0" borderId="0" xfId="0" applyFont="1" applyAlignment="1" applyProtection="1">
      <alignment horizontal="left" vertical="distributed"/>
      <protection/>
    </xf>
    <xf numFmtId="0" fontId="11" fillId="0" borderId="11" xfId="0" applyFont="1" applyBorder="1" applyAlignment="1" applyProtection="1">
      <alignment vertical="center"/>
      <protection/>
    </xf>
    <xf numFmtId="0" fontId="6" fillId="0" borderId="22"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1" fillId="0" borderId="0" xfId="0" applyFont="1" applyAlignment="1" applyProtection="1">
      <alignment vertical="center"/>
      <protection/>
    </xf>
    <xf numFmtId="0" fontId="6" fillId="0"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21" xfId="0" applyBorder="1" applyAlignment="1" applyProtection="1">
      <alignment vertical="center"/>
      <protection locked="0"/>
    </xf>
    <xf numFmtId="0" fontId="10" fillId="0" borderId="33" xfId="0" applyFont="1" applyFill="1" applyBorder="1" applyAlignment="1" applyProtection="1">
      <alignment vertical="center"/>
      <protection/>
    </xf>
    <xf numFmtId="0" fontId="21" fillId="0" borderId="22" xfId="0" applyFont="1" applyBorder="1" applyAlignment="1" applyProtection="1">
      <alignment vertical="center"/>
      <protection/>
    </xf>
    <xf numFmtId="0" fontId="21" fillId="0" borderId="16" xfId="0" applyFont="1" applyBorder="1" applyAlignment="1" applyProtection="1">
      <alignment vertical="center"/>
      <protection/>
    </xf>
    <xf numFmtId="0" fontId="14" fillId="0" borderId="0" xfId="0" applyFont="1" applyFill="1" applyBorder="1" applyAlignment="1" applyProtection="1">
      <alignment vertical="center" wrapText="1"/>
      <protection/>
    </xf>
    <xf numFmtId="0" fontId="14" fillId="0" borderId="0" xfId="0" applyFont="1" applyBorder="1" applyAlignment="1" applyProtection="1">
      <alignment vertical="center" wrapText="1"/>
      <protection/>
    </xf>
    <xf numFmtId="0" fontId="14" fillId="0" borderId="10" xfId="0" applyFont="1" applyBorder="1" applyAlignment="1" applyProtection="1">
      <alignment vertical="center" wrapText="1"/>
      <protection/>
    </xf>
    <xf numFmtId="0" fontId="9" fillId="0" borderId="34" xfId="0" applyFont="1" applyFill="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17"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1" fillId="0" borderId="0" xfId="0" applyFont="1" applyBorder="1" applyAlignment="1" applyProtection="1">
      <alignment vertical="center"/>
      <protection/>
    </xf>
    <xf numFmtId="0" fontId="14" fillId="0" borderId="0"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25" xfId="0" applyFont="1" applyBorder="1" applyAlignment="1" applyProtection="1">
      <alignment horizontal="left" vertical="top" wrapText="1"/>
      <protection locked="0"/>
    </xf>
    <xf numFmtId="0" fontId="21" fillId="0" borderId="0" xfId="0" applyFont="1" applyFill="1" applyBorder="1" applyAlignment="1" applyProtection="1">
      <alignment vertical="center"/>
      <protection/>
    </xf>
    <xf numFmtId="0" fontId="21" fillId="0" borderId="25" xfId="0" applyFont="1" applyBorder="1" applyAlignment="1" applyProtection="1">
      <alignment vertical="center"/>
      <protection/>
    </xf>
    <xf numFmtId="0" fontId="9" fillId="0" borderId="0"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21"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7" fillId="0" borderId="0"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21" fillId="0" borderId="25"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36"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14" fillId="0" borderId="20"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10" xfId="0" applyFont="1" applyFill="1" applyBorder="1" applyAlignment="1" applyProtection="1">
      <alignment horizontal="left" vertical="top" wrapText="1"/>
      <protection/>
    </xf>
    <xf numFmtId="0" fontId="14" fillId="0" borderId="29" xfId="0" applyFont="1" applyFill="1" applyBorder="1" applyAlignment="1" applyProtection="1">
      <alignment horizontal="left" vertical="top" wrapText="1"/>
      <protection/>
    </xf>
    <xf numFmtId="0" fontId="14" fillId="0" borderId="16" xfId="0" applyFont="1" applyFill="1" applyBorder="1" applyAlignment="1" applyProtection="1">
      <alignment horizontal="left" vertical="top" wrapText="1"/>
      <protection/>
    </xf>
    <xf numFmtId="0" fontId="14" fillId="0" borderId="21" xfId="0" applyFont="1" applyFill="1" applyBorder="1" applyAlignment="1" applyProtection="1">
      <alignment horizontal="left" vertical="top" wrapText="1"/>
      <protection/>
    </xf>
    <xf numFmtId="0" fontId="9" fillId="0" borderId="11" xfId="0" applyFont="1" applyFill="1" applyBorder="1" applyAlignment="1" applyProtection="1">
      <alignment vertical="center"/>
      <protection/>
    </xf>
    <xf numFmtId="0" fontId="21" fillId="0" borderId="2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25" xfId="0" applyFont="1" applyFill="1" applyBorder="1" applyAlignment="1" applyProtection="1">
      <alignment vertical="center"/>
      <protection/>
    </xf>
    <xf numFmtId="0" fontId="9" fillId="0" borderId="28" xfId="0" applyFont="1" applyFill="1" applyBorder="1" applyAlignment="1" applyProtection="1">
      <alignment vertical="center"/>
      <protection/>
    </xf>
    <xf numFmtId="0" fontId="21" fillId="0" borderId="17" xfId="0" applyFont="1" applyBorder="1" applyAlignment="1" applyProtection="1">
      <alignment vertical="center"/>
      <protection/>
    </xf>
    <xf numFmtId="0" fontId="0" fillId="0" borderId="17" xfId="0" applyBorder="1" applyAlignment="1" applyProtection="1">
      <alignment vertical="center"/>
      <protection/>
    </xf>
    <xf numFmtId="0" fontId="14" fillId="0" borderId="11"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0" fillId="0" borderId="0" xfId="0" applyFont="1" applyFill="1" applyBorder="1" applyAlignment="1" applyProtection="1">
      <alignment vertical="center"/>
      <protection/>
    </xf>
    <xf numFmtId="0" fontId="10" fillId="0" borderId="38" xfId="0" applyFont="1" applyFill="1" applyBorder="1" applyAlignment="1" applyProtection="1">
      <alignment vertical="center"/>
      <protection/>
    </xf>
    <xf numFmtId="0" fontId="6" fillId="0" borderId="22" xfId="0" applyFont="1" applyFill="1" applyBorder="1" applyAlignment="1" applyProtection="1">
      <alignment horizontal="left" vertical="top" wrapText="1"/>
      <protection locked="0"/>
    </xf>
    <xf numFmtId="0" fontId="6" fillId="0" borderId="22" xfId="0" applyFont="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0" fontId="39" fillId="0" borderId="16" xfId="0" applyFont="1" applyBorder="1" applyAlignment="1" applyProtection="1">
      <alignment horizontal="left" vertical="center"/>
      <protection locked="0"/>
    </xf>
    <xf numFmtId="0" fontId="21" fillId="0" borderId="13" xfId="0" applyFont="1" applyFill="1" applyBorder="1" applyAlignment="1" applyProtection="1">
      <alignment horizontal="center" vertical="top" wrapText="1"/>
      <protection locked="0"/>
    </xf>
    <xf numFmtId="0" fontId="22" fillId="0" borderId="22" xfId="0" applyFont="1" applyBorder="1" applyAlignment="1" applyProtection="1">
      <alignment vertical="center"/>
      <protection/>
    </xf>
    <xf numFmtId="0" fontId="22" fillId="0" borderId="39" xfId="0" applyFont="1" applyBorder="1" applyAlignment="1" applyProtection="1">
      <alignment vertical="center"/>
      <protection/>
    </xf>
    <xf numFmtId="0" fontId="4" fillId="0" borderId="17" xfId="0" applyFont="1" applyFill="1" applyBorder="1" applyAlignment="1" applyProtection="1">
      <alignment horizontal="left" vertical="center"/>
      <protection/>
    </xf>
    <xf numFmtId="0" fontId="6" fillId="0" borderId="17" xfId="0" applyFont="1" applyFill="1" applyBorder="1" applyAlignment="1" applyProtection="1">
      <alignment horizontal="left" vertical="center"/>
      <protection/>
    </xf>
    <xf numFmtId="0" fontId="10" fillId="0" borderId="15"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4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6" fillId="0" borderId="17" xfId="0" applyFont="1" applyBorder="1" applyAlignment="1" applyProtection="1">
      <alignment vertical="center"/>
      <protection/>
    </xf>
    <xf numFmtId="0" fontId="6" fillId="0" borderId="17" xfId="0" applyFont="1" applyFill="1" applyBorder="1" applyAlignment="1" applyProtection="1">
      <alignment vertical="center"/>
      <protection/>
    </xf>
    <xf numFmtId="0" fontId="10" fillId="0" borderId="11" xfId="0" applyFont="1" applyFill="1" applyBorder="1" applyAlignment="1" applyProtection="1">
      <alignment vertical="center"/>
      <protection/>
    </xf>
    <xf numFmtId="14" fontId="21" fillId="0" borderId="19" xfId="0" applyNumberFormat="1" applyFont="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41" xfId="0" applyBorder="1" applyAlignment="1" applyProtection="1">
      <alignment vertical="center"/>
      <protection locked="0"/>
    </xf>
    <xf numFmtId="0" fontId="3" fillId="0" borderId="0" xfId="0" applyFont="1" applyFill="1" applyAlignment="1" applyProtection="1">
      <alignment horizontal="center"/>
      <protection/>
    </xf>
    <xf numFmtId="0" fontId="6" fillId="0" borderId="0" xfId="0" applyFont="1" applyFill="1" applyAlignment="1" applyProtection="1">
      <alignment/>
      <protection/>
    </xf>
    <xf numFmtId="0" fontId="3"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13" xfId="0" applyFont="1" applyFill="1" applyBorder="1" applyAlignment="1" applyProtection="1">
      <alignment horizontal="left" vertical="center"/>
      <protection/>
    </xf>
    <xf numFmtId="0" fontId="6" fillId="0" borderId="13"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21" fillId="0" borderId="33" xfId="0" applyFont="1" applyFill="1" applyBorder="1" applyAlignment="1" applyProtection="1">
      <alignment vertical="center"/>
      <protection/>
    </xf>
    <xf numFmtId="4" fontId="21" fillId="0" borderId="13" xfId="0" applyNumberFormat="1" applyFont="1" applyFill="1" applyBorder="1" applyAlignment="1" applyProtection="1">
      <alignment horizontal="left" vertical="top" wrapText="1"/>
      <protection locked="0"/>
    </xf>
    <xf numFmtId="0" fontId="9" fillId="0" borderId="36" xfId="0" applyFont="1" applyFill="1" applyBorder="1" applyAlignment="1" applyProtection="1">
      <alignment vertical="center"/>
      <protection/>
    </xf>
    <xf numFmtId="0" fontId="21" fillId="0" borderId="16" xfId="0" applyFont="1" applyFill="1" applyBorder="1" applyAlignment="1" applyProtection="1">
      <alignment vertical="center"/>
      <protection/>
    </xf>
    <xf numFmtId="0" fontId="21" fillId="0" borderId="37"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1"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0" fillId="0" borderId="33" xfId="0" applyFont="1" applyFill="1" applyBorder="1" applyAlignment="1" applyProtection="1">
      <alignment horizontal="left" vertical="top"/>
      <protection/>
    </xf>
    <xf numFmtId="0" fontId="0" fillId="0" borderId="22" xfId="0" applyBorder="1" applyAlignment="1" applyProtection="1">
      <alignment horizontal="left" vertical="top"/>
      <protection/>
    </xf>
    <xf numFmtId="0" fontId="6" fillId="0" borderId="23" xfId="0" applyFont="1" applyBorder="1" applyAlignment="1" applyProtection="1">
      <alignment horizontal="left" vertical="center"/>
      <protection locked="0"/>
    </xf>
    <xf numFmtId="0" fontId="9" fillId="0" borderId="12"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21" fillId="0" borderId="22"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4" fillId="0" borderId="0" xfId="0" applyFont="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0" fillId="0" borderId="13" xfId="0"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0" borderId="0" xfId="0" applyFont="1" applyBorder="1" applyAlignment="1" applyProtection="1">
      <alignment vertical="center"/>
      <protection/>
    </xf>
    <xf numFmtId="0" fontId="0" fillId="0" borderId="22" xfId="0" applyBorder="1" applyAlignment="1" applyProtection="1">
      <alignment vertical="center"/>
      <protection locked="0"/>
    </xf>
    <xf numFmtId="0" fontId="16" fillId="0" borderId="0" xfId="33" applyFont="1" applyAlignment="1">
      <alignment vertical="top" wrapText="1"/>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2">
    <dxf>
      <font>
        <u val="single"/>
        <color indexed="10"/>
      </font>
    </dxf>
    <dxf>
      <font>
        <u val="singl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23</xdr:row>
      <xdr:rowOff>0</xdr:rowOff>
    </xdr:from>
    <xdr:ext cx="76200" cy="247650"/>
    <xdr:sp fLocksText="0">
      <xdr:nvSpPr>
        <xdr:cNvPr id="1" name="Text Box 1"/>
        <xdr:cNvSpPr txBox="1">
          <a:spLocks noChangeArrowheads="1"/>
        </xdr:cNvSpPr>
      </xdr:nvSpPr>
      <xdr:spPr>
        <a:xfrm>
          <a:off x="6124575" y="4057650"/>
          <a:ext cx="76200" cy="247650"/>
        </a:xfrm>
        <a:prstGeom prst="rect">
          <a:avLst/>
        </a:prstGeom>
        <a:noFill/>
        <a:ln w="9525" cmpd="sng">
          <a:noFill/>
        </a:ln>
      </xdr:spPr>
      <xdr:txBody>
        <a:bodyPr vertOverflow="clip" wrap="square"/>
        <a:p>
          <a:pPr algn="l">
            <a:defRPr/>
          </a:pPr>
          <a:r>
            <a:rPr lang="en-US" cap="none" u="none" baseline="0">
              <a:latin typeface="標楷體"/>
              <a:ea typeface="標楷體"/>
              <a:cs typeface="標楷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G144"/>
  <sheetViews>
    <sheetView tabSelected="1" view="pageBreakPreview" zoomScaleNormal="80" zoomScaleSheetLayoutView="100" zoomScalePageLayoutView="0" workbookViewId="0" topLeftCell="A1">
      <selection activeCell="S15" sqref="S15:AI18"/>
    </sheetView>
  </sheetViews>
  <sheetFormatPr defaultColWidth="3.75390625" defaultRowHeight="15" customHeight="1"/>
  <cols>
    <col min="1" max="2" width="3.75390625" style="30" customWidth="1"/>
    <col min="3" max="3" width="5.875" style="30" customWidth="1"/>
    <col min="4" max="19" width="3.75390625" style="30" customWidth="1"/>
    <col min="20" max="20" width="3.25390625" style="30" customWidth="1"/>
    <col min="21" max="22" width="3.75390625" style="30" customWidth="1"/>
    <col min="23" max="16384" width="3.75390625" style="30" customWidth="1"/>
  </cols>
  <sheetData>
    <row r="2" spans="14:35" ht="13.5" customHeight="1">
      <c r="N2" s="31"/>
      <c r="Z2" s="32"/>
      <c r="AA2" s="32"/>
      <c r="AB2" s="32"/>
      <c r="AC2" s="32"/>
      <c r="AE2" s="33"/>
      <c r="AF2" s="33"/>
      <c r="AG2" s="33"/>
      <c r="AH2" s="33"/>
      <c r="AI2" s="33"/>
    </row>
    <row r="3" spans="3:35" ht="16.5" customHeight="1">
      <c r="C3" s="288" t="s">
        <v>219</v>
      </c>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row>
    <row r="4" spans="3:35" ht="15" customHeight="1">
      <c r="C4" s="290" t="s">
        <v>0</v>
      </c>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row>
    <row r="5" spans="3:35" ht="15" customHeight="1">
      <c r="C5" s="279" t="s">
        <v>1</v>
      </c>
      <c r="D5" s="280"/>
      <c r="E5" s="280"/>
      <c r="F5" s="280"/>
      <c r="G5" s="8"/>
      <c r="H5" s="8"/>
      <c r="I5" s="8"/>
      <c r="J5" s="8"/>
      <c r="K5" s="8"/>
      <c r="L5" s="8"/>
      <c r="M5" s="8"/>
      <c r="N5" s="8"/>
      <c r="O5" s="8"/>
      <c r="P5" s="8"/>
      <c r="Q5" s="8"/>
      <c r="R5" s="8"/>
      <c r="S5" s="8"/>
      <c r="T5" s="8"/>
      <c r="U5" s="8"/>
      <c r="V5" s="8"/>
      <c r="W5" s="8"/>
      <c r="X5" s="8"/>
      <c r="Y5" s="8"/>
      <c r="Z5" s="300" t="s">
        <v>143</v>
      </c>
      <c r="AA5" s="168"/>
      <c r="AB5" s="168"/>
      <c r="AC5" s="168"/>
      <c r="AD5" s="168"/>
      <c r="AE5" s="168"/>
      <c r="AF5" s="168"/>
      <c r="AG5" s="168"/>
      <c r="AH5" s="168"/>
      <c r="AI5" s="168"/>
    </row>
    <row r="6" spans="3:35" ht="15" customHeight="1" thickBot="1">
      <c r="C6" s="283" t="s">
        <v>77</v>
      </c>
      <c r="D6" s="283"/>
      <c r="E6" s="283"/>
      <c r="F6" s="283"/>
      <c r="G6" s="283"/>
      <c r="H6" s="35"/>
      <c r="I6" s="35"/>
      <c r="J6" s="35"/>
      <c r="K6" s="35"/>
      <c r="L6" s="35"/>
      <c r="M6" s="35"/>
      <c r="N6" s="35"/>
      <c r="O6" s="35"/>
      <c r="P6" s="35"/>
      <c r="Q6" s="35"/>
      <c r="R6" s="35"/>
      <c r="S6" s="35"/>
      <c r="T6" s="35"/>
      <c r="U6" s="35"/>
      <c r="V6" s="35"/>
      <c r="W6" s="35"/>
      <c r="X6" s="35"/>
      <c r="Y6" s="35"/>
      <c r="Z6" s="35"/>
      <c r="AA6" s="36"/>
      <c r="AB6" s="274"/>
      <c r="AC6" s="275"/>
      <c r="AD6" s="35"/>
      <c r="AE6" s="36"/>
      <c r="AF6" s="281"/>
      <c r="AG6" s="282"/>
      <c r="AH6" s="282"/>
      <c r="AI6" s="35"/>
    </row>
    <row r="7" spans="2:35" s="39" customFormat="1" ht="13.5" customHeight="1">
      <c r="B7" s="10"/>
      <c r="C7" s="276" t="s">
        <v>2</v>
      </c>
      <c r="D7" s="277"/>
      <c r="E7" s="277"/>
      <c r="F7" s="277"/>
      <c r="G7" s="277"/>
      <c r="H7" s="277"/>
      <c r="I7" s="277"/>
      <c r="J7" s="277"/>
      <c r="K7" s="277"/>
      <c r="L7" s="277"/>
      <c r="M7" s="277"/>
      <c r="N7" s="277"/>
      <c r="O7" s="277"/>
      <c r="P7" s="277"/>
      <c r="Q7" s="277"/>
      <c r="R7" s="278"/>
      <c r="S7" s="37" t="s">
        <v>52</v>
      </c>
      <c r="T7" s="38"/>
      <c r="U7" s="38"/>
      <c r="V7" s="38"/>
      <c r="W7" s="38"/>
      <c r="X7" s="38"/>
      <c r="Y7" s="285"/>
      <c r="Z7" s="286"/>
      <c r="AA7" s="286"/>
      <c r="AB7" s="286"/>
      <c r="AC7" s="286"/>
      <c r="AD7" s="286"/>
      <c r="AE7" s="286"/>
      <c r="AF7" s="286"/>
      <c r="AG7" s="286"/>
      <c r="AH7" s="286"/>
      <c r="AI7" s="287"/>
    </row>
    <row r="8" spans="2:35" s="39" customFormat="1" ht="13.5" customHeight="1">
      <c r="B8" s="10"/>
      <c r="C8" s="284" t="s">
        <v>3</v>
      </c>
      <c r="D8" s="236"/>
      <c r="E8" s="236"/>
      <c r="F8" s="236"/>
      <c r="G8" s="236"/>
      <c r="H8" s="236"/>
      <c r="I8" s="236"/>
      <c r="J8" s="236"/>
      <c r="K8" s="236"/>
      <c r="L8" s="236"/>
      <c r="M8" s="236"/>
      <c r="N8" s="236"/>
      <c r="O8" s="236"/>
      <c r="P8" s="236"/>
      <c r="Q8" s="236"/>
      <c r="R8" s="256"/>
      <c r="S8" s="303" t="s">
        <v>78</v>
      </c>
      <c r="T8" s="304"/>
      <c r="U8" s="304"/>
      <c r="V8" s="304"/>
      <c r="W8" s="304"/>
      <c r="X8" s="304"/>
      <c r="Y8" s="304"/>
      <c r="Z8" s="268"/>
      <c r="AA8" s="268"/>
      <c r="AB8" s="268"/>
      <c r="AC8" s="268"/>
      <c r="AD8" s="268"/>
      <c r="AE8" s="268"/>
      <c r="AF8" s="268"/>
      <c r="AG8" s="268"/>
      <c r="AH8" s="268"/>
      <c r="AI8" s="305"/>
    </row>
    <row r="9" spans="2:36" s="39" customFormat="1" ht="13.5" customHeight="1">
      <c r="B9" s="10"/>
      <c r="C9" s="255" t="s">
        <v>4</v>
      </c>
      <c r="D9" s="236"/>
      <c r="E9" s="236"/>
      <c r="F9" s="236"/>
      <c r="G9" s="236"/>
      <c r="H9" s="236"/>
      <c r="I9" s="236"/>
      <c r="J9" s="236"/>
      <c r="K9" s="236"/>
      <c r="L9" s="236"/>
      <c r="M9" s="236"/>
      <c r="N9" s="236"/>
      <c r="O9" s="236"/>
      <c r="P9" s="236"/>
      <c r="Q9" s="236"/>
      <c r="R9" s="256"/>
      <c r="S9" s="16" t="s">
        <v>137</v>
      </c>
      <c r="T9" s="17"/>
      <c r="U9" s="17"/>
      <c r="V9" s="17"/>
      <c r="W9" s="17"/>
      <c r="X9" s="17"/>
      <c r="Y9" s="17"/>
      <c r="Z9" s="41"/>
      <c r="AA9" s="293"/>
      <c r="AB9" s="293"/>
      <c r="AC9" s="293"/>
      <c r="AD9" s="293"/>
      <c r="AE9" s="293"/>
      <c r="AF9" s="293"/>
      <c r="AG9" s="293"/>
      <c r="AH9" s="293"/>
      <c r="AI9" s="294"/>
      <c r="AJ9" s="10"/>
    </row>
    <row r="10" spans="2:36" s="39" customFormat="1" ht="13.5" customHeight="1">
      <c r="B10" s="10"/>
      <c r="C10" s="255" t="s">
        <v>67</v>
      </c>
      <c r="D10" s="236"/>
      <c r="E10" s="236"/>
      <c r="F10" s="236"/>
      <c r="G10" s="236"/>
      <c r="H10" s="236"/>
      <c r="I10" s="236"/>
      <c r="J10" s="236"/>
      <c r="K10" s="236"/>
      <c r="L10" s="236"/>
      <c r="M10" s="236"/>
      <c r="N10" s="236"/>
      <c r="O10" s="236"/>
      <c r="P10" s="236"/>
      <c r="Q10" s="236"/>
      <c r="R10" s="256"/>
      <c r="S10" s="42" t="s">
        <v>133</v>
      </c>
      <c r="T10" s="29"/>
      <c r="U10" s="29"/>
      <c r="V10" s="29"/>
      <c r="W10" s="29"/>
      <c r="X10" s="29"/>
      <c r="Y10" s="29"/>
      <c r="Z10" s="29"/>
      <c r="AA10" s="29"/>
      <c r="AB10" s="29"/>
      <c r="AC10" s="29"/>
      <c r="AD10" s="43"/>
      <c r="AE10" s="7"/>
      <c r="AF10" s="7"/>
      <c r="AG10" s="7"/>
      <c r="AH10" s="7"/>
      <c r="AI10" s="44"/>
      <c r="AJ10" s="10"/>
    </row>
    <row r="11" spans="2:35" s="39" customFormat="1" ht="13.5" customHeight="1">
      <c r="B11" s="10"/>
      <c r="C11" s="255" t="s">
        <v>5</v>
      </c>
      <c r="D11" s="236"/>
      <c r="E11" s="236"/>
      <c r="F11" s="236"/>
      <c r="G11" s="236"/>
      <c r="H11" s="236"/>
      <c r="I11" s="236"/>
      <c r="J11" s="236"/>
      <c r="K11" s="236"/>
      <c r="L11" s="236"/>
      <c r="M11" s="236"/>
      <c r="N11" s="236"/>
      <c r="O11" s="236"/>
      <c r="P11" s="236"/>
      <c r="Q11" s="236"/>
      <c r="R11" s="256"/>
      <c r="S11" s="45"/>
      <c r="T11" s="29"/>
      <c r="U11" s="43"/>
      <c r="V11" s="238" t="s">
        <v>79</v>
      </c>
      <c r="W11" s="238"/>
      <c r="X11" s="238"/>
      <c r="Y11" s="238"/>
      <c r="Z11" s="238"/>
      <c r="AA11" s="238"/>
      <c r="AB11" s="238"/>
      <c r="AC11" s="10"/>
      <c r="AD11" s="10"/>
      <c r="AE11" s="10"/>
      <c r="AF11" s="10"/>
      <c r="AG11" s="10"/>
      <c r="AH11" s="10"/>
      <c r="AI11" s="46"/>
    </row>
    <row r="12" spans="2:35" s="39" customFormat="1" ht="13.5" customHeight="1">
      <c r="B12" s="10"/>
      <c r="C12" s="255" t="s">
        <v>51</v>
      </c>
      <c r="D12" s="232"/>
      <c r="E12" s="232"/>
      <c r="F12" s="232"/>
      <c r="G12" s="232"/>
      <c r="H12" s="232"/>
      <c r="I12" s="232"/>
      <c r="J12" s="232"/>
      <c r="K12" s="232"/>
      <c r="L12" s="232"/>
      <c r="M12" s="232"/>
      <c r="N12" s="232"/>
      <c r="O12" s="43"/>
      <c r="P12" s="236" t="s">
        <v>43</v>
      </c>
      <c r="Q12" s="232"/>
      <c r="R12" s="237"/>
      <c r="S12" s="10"/>
      <c r="T12" s="10"/>
      <c r="U12" s="43"/>
      <c r="V12" s="238" t="s">
        <v>80</v>
      </c>
      <c r="W12" s="232"/>
      <c r="X12" s="232"/>
      <c r="Y12" s="232"/>
      <c r="Z12" s="232"/>
      <c r="AA12" s="232"/>
      <c r="AB12" s="232"/>
      <c r="AC12" s="47"/>
      <c r="AD12" s="10"/>
      <c r="AE12" s="10"/>
      <c r="AF12" s="10"/>
      <c r="AG12" s="10"/>
      <c r="AH12" s="10"/>
      <c r="AI12" s="46"/>
    </row>
    <row r="13" spans="2:35" s="39" customFormat="1" ht="13.5" customHeight="1">
      <c r="B13" s="46"/>
      <c r="C13" s="297" t="s">
        <v>81</v>
      </c>
      <c r="D13" s="298"/>
      <c r="E13" s="298"/>
      <c r="F13" s="298"/>
      <c r="G13" s="298"/>
      <c r="H13" s="298"/>
      <c r="I13" s="298"/>
      <c r="J13" s="298"/>
      <c r="K13" s="298"/>
      <c r="L13" s="298"/>
      <c r="M13" s="298"/>
      <c r="N13" s="298"/>
      <c r="O13" s="298"/>
      <c r="P13" s="298"/>
      <c r="Q13" s="298"/>
      <c r="R13" s="299"/>
      <c r="S13" s="42"/>
      <c r="T13" s="29"/>
      <c r="U13" s="29"/>
      <c r="V13" s="239" t="s">
        <v>53</v>
      </c>
      <c r="W13" s="214"/>
      <c r="X13" s="214"/>
      <c r="Y13" s="214"/>
      <c r="Z13" s="214"/>
      <c r="AA13" s="214"/>
      <c r="AB13" s="214"/>
      <c r="AC13" s="48"/>
      <c r="AD13" s="48"/>
      <c r="AE13" s="48"/>
      <c r="AF13" s="48"/>
      <c r="AG13" s="48"/>
      <c r="AH13" s="48"/>
      <c r="AI13" s="49"/>
    </row>
    <row r="14" spans="2:35" s="39" customFormat="1" ht="13.5" customHeight="1">
      <c r="B14" s="46"/>
      <c r="C14" s="255" t="s">
        <v>97</v>
      </c>
      <c r="D14" s="257"/>
      <c r="E14" s="257"/>
      <c r="F14" s="257"/>
      <c r="G14" s="257"/>
      <c r="H14" s="257"/>
      <c r="I14" s="257"/>
      <c r="J14" s="257"/>
      <c r="K14" s="257"/>
      <c r="L14" s="257"/>
      <c r="M14" s="257"/>
      <c r="N14" s="257"/>
      <c r="O14" s="257"/>
      <c r="P14" s="257"/>
      <c r="Q14" s="257"/>
      <c r="R14" s="258"/>
      <c r="S14" s="212" t="s">
        <v>82</v>
      </c>
      <c r="T14" s="213"/>
      <c r="U14" s="213"/>
      <c r="V14" s="214"/>
      <c r="W14" s="214"/>
      <c r="X14" s="214"/>
      <c r="Y14" s="214"/>
      <c r="Z14" s="214"/>
      <c r="AA14" s="214"/>
      <c r="AB14" s="214"/>
      <c r="AC14" s="50" t="s">
        <v>98</v>
      </c>
      <c r="AD14" s="51"/>
      <c r="AE14" s="51"/>
      <c r="AF14" s="51"/>
      <c r="AG14" s="51"/>
      <c r="AH14" s="51"/>
      <c r="AI14" s="52"/>
    </row>
    <row r="15" spans="2:35" s="39" customFormat="1" ht="13.5" customHeight="1">
      <c r="B15" s="46"/>
      <c r="C15" s="222"/>
      <c r="D15" s="223"/>
      <c r="E15" s="223"/>
      <c r="F15" s="223"/>
      <c r="G15" s="223"/>
      <c r="H15" s="223"/>
      <c r="I15" s="223"/>
      <c r="J15" s="223"/>
      <c r="K15" s="223"/>
      <c r="L15" s="223"/>
      <c r="M15" s="223"/>
      <c r="N15" s="223"/>
      <c r="O15" s="223"/>
      <c r="P15" s="223"/>
      <c r="Q15" s="223"/>
      <c r="R15" s="244"/>
      <c r="S15" s="306"/>
      <c r="T15" s="220"/>
      <c r="U15" s="220"/>
      <c r="V15" s="220"/>
      <c r="W15" s="220"/>
      <c r="X15" s="220"/>
      <c r="Y15" s="220"/>
      <c r="Z15" s="220"/>
      <c r="AA15" s="220"/>
      <c r="AB15" s="220"/>
      <c r="AC15" s="220"/>
      <c r="AD15" s="220"/>
      <c r="AE15" s="220"/>
      <c r="AF15" s="220"/>
      <c r="AG15" s="220"/>
      <c r="AH15" s="220"/>
      <c r="AI15" s="307"/>
    </row>
    <row r="16" spans="2:35" s="39" customFormat="1" ht="13.5" customHeight="1">
      <c r="B16" s="46"/>
      <c r="C16" s="245"/>
      <c r="D16" s="223"/>
      <c r="E16" s="223"/>
      <c r="F16" s="223"/>
      <c r="G16" s="223"/>
      <c r="H16" s="223"/>
      <c r="I16" s="223"/>
      <c r="J16" s="223"/>
      <c r="K16" s="223"/>
      <c r="L16" s="223"/>
      <c r="M16" s="223"/>
      <c r="N16" s="223"/>
      <c r="O16" s="223"/>
      <c r="P16" s="223"/>
      <c r="Q16" s="223"/>
      <c r="R16" s="244"/>
      <c r="S16" s="308"/>
      <c r="T16" s="224"/>
      <c r="U16" s="224"/>
      <c r="V16" s="224"/>
      <c r="W16" s="224"/>
      <c r="X16" s="224"/>
      <c r="Y16" s="224"/>
      <c r="Z16" s="224"/>
      <c r="AA16" s="224"/>
      <c r="AB16" s="224"/>
      <c r="AC16" s="224"/>
      <c r="AD16" s="224"/>
      <c r="AE16" s="224"/>
      <c r="AF16" s="224"/>
      <c r="AG16" s="224"/>
      <c r="AH16" s="224"/>
      <c r="AI16" s="309"/>
    </row>
    <row r="17" spans="2:35" s="39" customFormat="1" ht="13.5" customHeight="1">
      <c r="B17" s="46"/>
      <c r="C17" s="245"/>
      <c r="D17" s="223"/>
      <c r="E17" s="223"/>
      <c r="F17" s="223"/>
      <c r="G17" s="223"/>
      <c r="H17" s="223"/>
      <c r="I17" s="223"/>
      <c r="J17" s="223"/>
      <c r="K17" s="223"/>
      <c r="L17" s="223"/>
      <c r="M17" s="223"/>
      <c r="N17" s="223"/>
      <c r="O17" s="223"/>
      <c r="P17" s="223"/>
      <c r="Q17" s="223"/>
      <c r="R17" s="244"/>
      <c r="S17" s="308"/>
      <c r="T17" s="224"/>
      <c r="U17" s="224"/>
      <c r="V17" s="224"/>
      <c r="W17" s="224"/>
      <c r="X17" s="224"/>
      <c r="Y17" s="224"/>
      <c r="Z17" s="224"/>
      <c r="AA17" s="224"/>
      <c r="AB17" s="224"/>
      <c r="AC17" s="224"/>
      <c r="AD17" s="224"/>
      <c r="AE17" s="224"/>
      <c r="AF17" s="224"/>
      <c r="AG17" s="224"/>
      <c r="AH17" s="224"/>
      <c r="AI17" s="309"/>
    </row>
    <row r="18" spans="2:39" s="39" customFormat="1" ht="13.5" customHeight="1">
      <c r="B18" s="10"/>
      <c r="C18" s="246"/>
      <c r="D18" s="247"/>
      <c r="E18" s="247"/>
      <c r="F18" s="247"/>
      <c r="G18" s="247"/>
      <c r="H18" s="247"/>
      <c r="I18" s="247"/>
      <c r="J18" s="247"/>
      <c r="K18" s="247"/>
      <c r="L18" s="247"/>
      <c r="M18" s="247"/>
      <c r="N18" s="247"/>
      <c r="O18" s="247"/>
      <c r="P18" s="247"/>
      <c r="Q18" s="247"/>
      <c r="R18" s="248"/>
      <c r="S18" s="310"/>
      <c r="T18" s="228"/>
      <c r="U18" s="228"/>
      <c r="V18" s="228"/>
      <c r="W18" s="228"/>
      <c r="X18" s="228"/>
      <c r="Y18" s="228"/>
      <c r="Z18" s="228"/>
      <c r="AA18" s="228"/>
      <c r="AB18" s="228"/>
      <c r="AC18" s="228"/>
      <c r="AD18" s="228"/>
      <c r="AE18" s="228"/>
      <c r="AF18" s="228"/>
      <c r="AG18" s="228"/>
      <c r="AH18" s="228"/>
      <c r="AI18" s="311"/>
      <c r="AM18" s="10"/>
    </row>
    <row r="19" spans="2:35" s="39" customFormat="1" ht="13.5" customHeight="1">
      <c r="B19" s="10"/>
      <c r="C19" s="266" t="s">
        <v>54</v>
      </c>
      <c r="D19" s="213"/>
      <c r="E19" s="213"/>
      <c r="F19" s="213"/>
      <c r="G19" s="213"/>
      <c r="H19" s="213"/>
      <c r="I19" s="213"/>
      <c r="J19" s="213"/>
      <c r="K19" s="213"/>
      <c r="L19" s="272" t="s">
        <v>98</v>
      </c>
      <c r="M19" s="272"/>
      <c r="N19" s="272"/>
      <c r="O19" s="272"/>
      <c r="P19" s="272"/>
      <c r="Q19" s="272"/>
      <c r="R19" s="273"/>
      <c r="S19" s="265" t="s">
        <v>6</v>
      </c>
      <c r="T19" s="236"/>
      <c r="U19" s="236"/>
      <c r="V19" s="236"/>
      <c r="W19" s="236"/>
      <c r="X19" s="236"/>
      <c r="Y19" s="236"/>
      <c r="Z19" s="271"/>
      <c r="AA19" s="271"/>
      <c r="AB19" s="296"/>
      <c r="AC19" s="296"/>
      <c r="AD19" s="296"/>
      <c r="AE19" s="296"/>
      <c r="AF19" s="296"/>
      <c r="AG19" s="147"/>
      <c r="AH19" s="147"/>
      <c r="AI19" s="148"/>
    </row>
    <row r="20" spans="2:35" s="39" customFormat="1" ht="13.5" customHeight="1">
      <c r="B20" s="10"/>
      <c r="C20" s="218"/>
      <c r="D20" s="219"/>
      <c r="E20" s="219"/>
      <c r="F20" s="219"/>
      <c r="G20" s="219"/>
      <c r="H20" s="219"/>
      <c r="I20" s="219"/>
      <c r="J20" s="219"/>
      <c r="K20" s="219"/>
      <c r="L20" s="220"/>
      <c r="M20" s="220"/>
      <c r="N20" s="220"/>
      <c r="O20" s="220"/>
      <c r="P20" s="220"/>
      <c r="Q20" s="220"/>
      <c r="R20" s="221"/>
      <c r="S20" s="10"/>
      <c r="T20" s="10"/>
      <c r="U20" s="238" t="s">
        <v>7</v>
      </c>
      <c r="V20" s="236"/>
      <c r="W20" s="236"/>
      <c r="X20" s="236"/>
      <c r="Y20" s="236"/>
      <c r="Z20" s="215" t="s">
        <v>99</v>
      </c>
      <c r="AA20" s="216"/>
      <c r="AB20" s="216"/>
      <c r="AC20" s="216"/>
      <c r="AD20" s="216"/>
      <c r="AE20" s="216"/>
      <c r="AF20" s="216"/>
      <c r="AG20" s="216"/>
      <c r="AH20" s="216"/>
      <c r="AI20" s="217"/>
    </row>
    <row r="21" spans="2:35" s="39" customFormat="1" ht="13.5" customHeight="1">
      <c r="B21" s="10"/>
      <c r="C21" s="222"/>
      <c r="D21" s="223"/>
      <c r="E21" s="223"/>
      <c r="F21" s="223"/>
      <c r="G21" s="223"/>
      <c r="H21" s="223"/>
      <c r="I21" s="223"/>
      <c r="J21" s="223"/>
      <c r="K21" s="223"/>
      <c r="L21" s="224"/>
      <c r="M21" s="224"/>
      <c r="N21" s="224"/>
      <c r="O21" s="224"/>
      <c r="P21" s="224"/>
      <c r="Q21" s="224"/>
      <c r="R21" s="225"/>
      <c r="S21" s="249">
        <f>_xlfn.IFERROR(Word,"")</f>
      </c>
      <c r="T21" s="250"/>
      <c r="U21" s="250"/>
      <c r="V21" s="250"/>
      <c r="W21" s="250"/>
      <c r="X21" s="250"/>
      <c r="Y21" s="250"/>
      <c r="Z21" s="250"/>
      <c r="AA21" s="250"/>
      <c r="AB21" s="250"/>
      <c r="AC21" s="250"/>
      <c r="AD21" s="250"/>
      <c r="AE21" s="250"/>
      <c r="AF21" s="250"/>
      <c r="AG21" s="250"/>
      <c r="AH21" s="250"/>
      <c r="AI21" s="251"/>
    </row>
    <row r="22" spans="2:35" s="39" customFormat="1" ht="13.5" customHeight="1">
      <c r="B22" s="10"/>
      <c r="C22" s="222"/>
      <c r="D22" s="223"/>
      <c r="E22" s="223"/>
      <c r="F22" s="223"/>
      <c r="G22" s="223"/>
      <c r="H22" s="223"/>
      <c r="I22" s="223"/>
      <c r="J22" s="223"/>
      <c r="K22" s="223"/>
      <c r="L22" s="224"/>
      <c r="M22" s="224"/>
      <c r="N22" s="224"/>
      <c r="O22" s="224"/>
      <c r="P22" s="224"/>
      <c r="Q22" s="224"/>
      <c r="R22" s="225"/>
      <c r="S22" s="249"/>
      <c r="T22" s="250"/>
      <c r="U22" s="250"/>
      <c r="V22" s="250"/>
      <c r="W22" s="250"/>
      <c r="X22" s="250"/>
      <c r="Y22" s="250"/>
      <c r="Z22" s="250"/>
      <c r="AA22" s="250"/>
      <c r="AB22" s="250"/>
      <c r="AC22" s="250"/>
      <c r="AD22" s="250"/>
      <c r="AE22" s="250"/>
      <c r="AF22" s="250"/>
      <c r="AG22" s="250"/>
      <c r="AH22" s="250"/>
      <c r="AI22" s="251"/>
    </row>
    <row r="23" spans="2:36" s="39" customFormat="1" ht="13.5" customHeight="1">
      <c r="B23" s="10"/>
      <c r="C23" s="226"/>
      <c r="D23" s="224"/>
      <c r="E23" s="224"/>
      <c r="F23" s="224"/>
      <c r="G23" s="224"/>
      <c r="H23" s="224"/>
      <c r="I23" s="224"/>
      <c r="J23" s="224"/>
      <c r="K23" s="224"/>
      <c r="L23" s="224"/>
      <c r="M23" s="224"/>
      <c r="N23" s="224"/>
      <c r="O23" s="224"/>
      <c r="P23" s="224"/>
      <c r="Q23" s="224"/>
      <c r="R23" s="225"/>
      <c r="S23" s="252"/>
      <c r="T23" s="253"/>
      <c r="U23" s="253"/>
      <c r="V23" s="253"/>
      <c r="W23" s="253"/>
      <c r="X23" s="253"/>
      <c r="Y23" s="253"/>
      <c r="Z23" s="253"/>
      <c r="AA23" s="253"/>
      <c r="AB23" s="253"/>
      <c r="AC23" s="253"/>
      <c r="AD23" s="253"/>
      <c r="AE23" s="253"/>
      <c r="AF23" s="253"/>
      <c r="AG23" s="253"/>
      <c r="AH23" s="253"/>
      <c r="AI23" s="254"/>
      <c r="AJ23" s="10"/>
    </row>
    <row r="24" spans="2:36" s="39" customFormat="1" ht="13.5" customHeight="1">
      <c r="B24" s="46"/>
      <c r="C24" s="227"/>
      <c r="D24" s="228"/>
      <c r="E24" s="228"/>
      <c r="F24" s="228"/>
      <c r="G24" s="228"/>
      <c r="H24" s="228"/>
      <c r="I24" s="228"/>
      <c r="J24" s="228"/>
      <c r="K24" s="228"/>
      <c r="L24" s="228"/>
      <c r="M24" s="228"/>
      <c r="N24" s="228"/>
      <c r="O24" s="228"/>
      <c r="P24" s="228"/>
      <c r="Q24" s="228"/>
      <c r="R24" s="229"/>
      <c r="S24" s="295" t="s">
        <v>44</v>
      </c>
      <c r="T24" s="213"/>
      <c r="U24" s="213"/>
      <c r="V24" s="213"/>
      <c r="W24" s="213"/>
      <c r="X24" s="213"/>
      <c r="Y24" s="213"/>
      <c r="Z24" s="53"/>
      <c r="AA24" s="312" t="s">
        <v>83</v>
      </c>
      <c r="AB24" s="312"/>
      <c r="AC24" s="146"/>
      <c r="AD24" s="53"/>
      <c r="AE24" s="54" t="s">
        <v>55</v>
      </c>
      <c r="AF24" s="144"/>
      <c r="AG24" s="53" t="s">
        <v>56</v>
      </c>
      <c r="AH24" s="53"/>
      <c r="AI24" s="55"/>
      <c r="AJ24" s="10"/>
    </row>
    <row r="25" spans="2:36" ht="15" customHeight="1">
      <c r="B25" s="56"/>
      <c r="C25" s="194" t="s">
        <v>84</v>
      </c>
      <c r="D25" s="164"/>
      <c r="E25" s="164"/>
      <c r="F25" s="164"/>
      <c r="G25" s="164"/>
      <c r="H25" s="57"/>
      <c r="I25" s="158" t="s">
        <v>57</v>
      </c>
      <c r="J25" s="158"/>
      <c r="K25" s="28"/>
      <c r="L25" s="267" t="s">
        <v>148</v>
      </c>
      <c r="M25" s="268"/>
      <c r="N25" s="268"/>
      <c r="O25" s="268"/>
      <c r="P25" s="268"/>
      <c r="Q25" s="268"/>
      <c r="R25" s="268"/>
      <c r="S25" s="268"/>
      <c r="T25" s="268"/>
      <c r="U25" s="268"/>
      <c r="V25" s="268"/>
      <c r="W25" s="268"/>
      <c r="X25" s="58"/>
      <c r="Y25" s="58"/>
      <c r="Z25" s="7"/>
      <c r="AA25" s="7"/>
      <c r="AB25" s="1"/>
      <c r="AC25" s="1"/>
      <c r="AD25" s="1"/>
      <c r="AE25" s="1"/>
      <c r="AF25" s="1"/>
      <c r="AG25" s="1"/>
      <c r="AH25" s="1"/>
      <c r="AI25" s="59"/>
      <c r="AJ25" s="8"/>
    </row>
    <row r="26" spans="2:36" ht="15" customHeight="1">
      <c r="B26" s="56"/>
      <c r="C26" s="194" t="s">
        <v>8</v>
      </c>
      <c r="D26" s="280"/>
      <c r="E26" s="280"/>
      <c r="F26" s="57"/>
      <c r="G26" s="162" t="s">
        <v>116</v>
      </c>
      <c r="H26" s="164"/>
      <c r="I26" s="164"/>
      <c r="J26" s="164"/>
      <c r="K26" s="57"/>
      <c r="L26" s="18"/>
      <c r="M26" s="24"/>
      <c r="N26" s="24"/>
      <c r="O26" s="24"/>
      <c r="P26" s="24"/>
      <c r="Q26" s="24"/>
      <c r="R26" s="24"/>
      <c r="S26" s="1"/>
      <c r="T26" s="292" t="s">
        <v>118</v>
      </c>
      <c r="U26" s="292"/>
      <c r="V26" s="292"/>
      <c r="W26" s="24"/>
      <c r="X26" s="24" t="s">
        <v>120</v>
      </c>
      <c r="Y26" s="24"/>
      <c r="Z26" s="1"/>
      <c r="AA26" s="1" t="s">
        <v>121</v>
      </c>
      <c r="AB26" s="198"/>
      <c r="AC26" s="198"/>
      <c r="AD26" s="198"/>
      <c r="AE26" s="198"/>
      <c r="AF26" s="198"/>
      <c r="AG26" s="198"/>
      <c r="AH26" s="198"/>
      <c r="AI26" s="2"/>
      <c r="AJ26" s="8"/>
    </row>
    <row r="27" spans="2:36" ht="15" customHeight="1">
      <c r="B27" s="56"/>
      <c r="C27" s="60"/>
      <c r="D27" s="3"/>
      <c r="E27" s="3"/>
      <c r="F27" s="57"/>
      <c r="G27" s="61" t="s">
        <v>117</v>
      </c>
      <c r="H27" s="7"/>
      <c r="I27" s="7"/>
      <c r="J27" s="7"/>
      <c r="K27" s="62"/>
      <c r="L27" s="193"/>
      <c r="M27" s="193"/>
      <c r="N27" s="193"/>
      <c r="O27" s="193"/>
      <c r="P27" s="193"/>
      <c r="Q27" s="193"/>
      <c r="R27" s="193"/>
      <c r="S27" s="24"/>
      <c r="T27" s="320" t="s">
        <v>119</v>
      </c>
      <c r="U27" s="243"/>
      <c r="V27" s="243"/>
      <c r="W27" s="243"/>
      <c r="X27" s="243"/>
      <c r="Y27" s="243"/>
      <c r="Z27" s="243"/>
      <c r="AA27" s="243"/>
      <c r="AB27" s="193"/>
      <c r="AC27" s="193"/>
      <c r="AD27" s="193"/>
      <c r="AE27" s="193"/>
      <c r="AF27" s="193"/>
      <c r="AG27" s="193"/>
      <c r="AH27" s="193"/>
      <c r="AI27" s="56"/>
      <c r="AJ27" s="8"/>
    </row>
    <row r="28" spans="2:36" ht="15" customHeight="1">
      <c r="B28" s="56"/>
      <c r="C28" s="63"/>
      <c r="D28" s="156" t="s">
        <v>85</v>
      </c>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3"/>
      <c r="AD28" s="3"/>
      <c r="AE28" s="3"/>
      <c r="AF28" s="3"/>
      <c r="AG28" s="3"/>
      <c r="AH28" s="3"/>
      <c r="AI28" s="4"/>
      <c r="AJ28" s="8"/>
    </row>
    <row r="29" spans="2:36" ht="15" customHeight="1">
      <c r="B29" s="56"/>
      <c r="C29" s="203" t="s">
        <v>86</v>
      </c>
      <c r="D29" s="164"/>
      <c r="E29" s="164"/>
      <c r="F29" s="164"/>
      <c r="G29" s="164"/>
      <c r="H29" s="164"/>
      <c r="I29" s="8"/>
      <c r="J29" s="182" t="s">
        <v>42</v>
      </c>
      <c r="K29" s="164"/>
      <c r="L29" s="64"/>
      <c r="M29" s="182" t="s">
        <v>10</v>
      </c>
      <c r="N29" s="164"/>
      <c r="O29" s="164"/>
      <c r="P29" s="8"/>
      <c r="Q29" s="8"/>
      <c r="R29" s="8"/>
      <c r="S29" s="7"/>
      <c r="T29" s="7"/>
      <c r="U29" s="7"/>
      <c r="V29" s="7"/>
      <c r="W29" s="7"/>
      <c r="X29" s="7"/>
      <c r="Y29" s="7"/>
      <c r="Z29" s="8"/>
      <c r="AA29" s="8"/>
      <c r="AB29" s="8"/>
      <c r="AC29" s="3"/>
      <c r="AD29" s="3"/>
      <c r="AE29" s="3"/>
      <c r="AF29" s="3"/>
      <c r="AG29" s="3"/>
      <c r="AH29" s="3"/>
      <c r="AI29" s="56"/>
      <c r="AJ29" s="8"/>
    </row>
    <row r="30" spans="2:36" ht="15" customHeight="1">
      <c r="B30" s="56"/>
      <c r="C30" s="194" t="s">
        <v>130</v>
      </c>
      <c r="D30" s="162"/>
      <c r="E30" s="162"/>
      <c r="F30" s="162"/>
      <c r="G30" s="162"/>
      <c r="H30" s="57"/>
      <c r="I30" s="162" t="s">
        <v>9</v>
      </c>
      <c r="J30" s="164"/>
      <c r="K30" s="57"/>
      <c r="L30" s="162" t="s">
        <v>10</v>
      </c>
      <c r="M30" s="164"/>
      <c r="N30" s="164"/>
      <c r="O30" s="8"/>
      <c r="P30" s="8"/>
      <c r="Q30" s="8"/>
      <c r="R30" s="8"/>
      <c r="S30" s="1"/>
      <c r="T30" s="1"/>
      <c r="U30" s="1"/>
      <c r="V30" s="1"/>
      <c r="W30" s="1"/>
      <c r="X30" s="1"/>
      <c r="Y30" s="1"/>
      <c r="Z30" s="1"/>
      <c r="AA30" s="1"/>
      <c r="AB30" s="1"/>
      <c r="AC30" s="3"/>
      <c r="AD30" s="3"/>
      <c r="AE30" s="3"/>
      <c r="AF30" s="3"/>
      <c r="AG30" s="3"/>
      <c r="AH30" s="3"/>
      <c r="AI30" s="2"/>
      <c r="AJ30" s="8"/>
    </row>
    <row r="31" spans="2:49" ht="15" customHeight="1">
      <c r="B31" s="56"/>
      <c r="C31" s="194" t="s">
        <v>87</v>
      </c>
      <c r="D31" s="161"/>
      <c r="E31" s="161"/>
      <c r="F31" s="161"/>
      <c r="G31" s="161"/>
      <c r="H31" s="161"/>
      <c r="I31" s="161"/>
      <c r="J31" s="11"/>
      <c r="K31" s="242" t="s">
        <v>108</v>
      </c>
      <c r="L31" s="243"/>
      <c r="M31" s="243"/>
      <c r="N31" s="243"/>
      <c r="O31" s="243"/>
      <c r="P31" s="243"/>
      <c r="Q31" s="243"/>
      <c r="R31" s="243"/>
      <c r="S31" s="159"/>
      <c r="T31" s="160"/>
      <c r="U31" s="160"/>
      <c r="V31" s="160"/>
      <c r="W31" s="160"/>
      <c r="X31" s="160"/>
      <c r="Y31" s="160"/>
      <c r="Z31" s="160"/>
      <c r="AA31" s="160"/>
      <c r="AB31" s="160"/>
      <c r="AC31" s="160"/>
      <c r="AD31" s="160"/>
      <c r="AE31" s="160"/>
      <c r="AF31" s="160"/>
      <c r="AG31" s="66"/>
      <c r="AH31" s="66"/>
      <c r="AI31" s="67"/>
      <c r="AJ31" s="8"/>
      <c r="AL31" s="12"/>
      <c r="AM31" s="68"/>
      <c r="AN31" s="12"/>
      <c r="AO31" s="12"/>
      <c r="AP31" s="12"/>
      <c r="AQ31" s="12"/>
      <c r="AR31" s="12"/>
      <c r="AS31" s="12"/>
      <c r="AT31" s="12"/>
      <c r="AU31" s="12"/>
      <c r="AV31" s="68"/>
      <c r="AW31" s="68"/>
    </row>
    <row r="32" spans="2:49" ht="15" customHeight="1">
      <c r="B32" s="56"/>
      <c r="C32" s="23"/>
      <c r="J32" s="3"/>
      <c r="K32" s="195" t="s">
        <v>106</v>
      </c>
      <c r="L32" s="157"/>
      <c r="M32" s="157"/>
      <c r="N32" s="157"/>
      <c r="O32" s="157"/>
      <c r="P32" s="157"/>
      <c r="Q32" s="157"/>
      <c r="R32" s="157"/>
      <c r="S32" s="157"/>
      <c r="T32" s="157"/>
      <c r="U32" s="157"/>
      <c r="V32" s="157"/>
      <c r="W32" s="204"/>
      <c r="X32" s="322"/>
      <c r="Y32" s="322"/>
      <c r="Z32" s="322"/>
      <c r="AA32" s="322"/>
      <c r="AB32" s="322"/>
      <c r="AC32" s="322"/>
      <c r="AD32" s="322"/>
      <c r="AE32" s="322"/>
      <c r="AF32" s="322"/>
      <c r="AG32" s="66"/>
      <c r="AH32" s="66"/>
      <c r="AI32" s="67"/>
      <c r="AJ32" s="8"/>
      <c r="AL32" s="12"/>
      <c r="AM32" s="68"/>
      <c r="AN32" s="12"/>
      <c r="AO32" s="12"/>
      <c r="AP32" s="12"/>
      <c r="AQ32" s="12"/>
      <c r="AR32" s="12"/>
      <c r="AS32" s="12"/>
      <c r="AT32" s="12"/>
      <c r="AU32" s="12"/>
      <c r="AV32" s="68"/>
      <c r="AW32" s="68"/>
    </row>
    <row r="33" spans="2:51" ht="15" customHeight="1">
      <c r="B33" s="56"/>
      <c r="C33" s="23"/>
      <c r="H33" s="69" t="s">
        <v>109</v>
      </c>
      <c r="J33" s="68"/>
      <c r="K33" s="161" t="s">
        <v>104</v>
      </c>
      <c r="L33" s="157"/>
      <c r="M33" s="157"/>
      <c r="N33" s="157"/>
      <c r="O33" s="157"/>
      <c r="P33" s="157"/>
      <c r="Q33" s="157"/>
      <c r="R33" s="157"/>
      <c r="S33" s="209"/>
      <c r="T33" s="210"/>
      <c r="U33" s="210"/>
      <c r="V33" s="210"/>
      <c r="W33" s="210"/>
      <c r="X33" s="210"/>
      <c r="Y33" s="210"/>
      <c r="Z33" s="210"/>
      <c r="AA33" s="210"/>
      <c r="AB33" s="210"/>
      <c r="AC33" s="210"/>
      <c r="AD33" s="210"/>
      <c r="AE33" s="210"/>
      <c r="AF33" s="210"/>
      <c r="AG33" s="66"/>
      <c r="AH33" s="66"/>
      <c r="AI33" s="67"/>
      <c r="AK33" s="68"/>
      <c r="AL33" s="11"/>
      <c r="AM33" s="68"/>
      <c r="AN33" s="12"/>
      <c r="AO33" s="12"/>
      <c r="AP33" s="12"/>
      <c r="AQ33" s="12"/>
      <c r="AR33" s="12"/>
      <c r="AS33" s="12"/>
      <c r="AT33" s="12"/>
      <c r="AU33" s="68"/>
      <c r="AV33" s="68"/>
      <c r="AW33" s="68"/>
      <c r="AX33" s="65"/>
      <c r="AY33" s="70"/>
    </row>
    <row r="34" spans="2:51" ht="15" customHeight="1">
      <c r="B34" s="56"/>
      <c r="C34" s="23"/>
      <c r="J34" s="68"/>
      <c r="K34" s="242" t="s">
        <v>114</v>
      </c>
      <c r="L34" s="157"/>
      <c r="M34" s="157"/>
      <c r="N34" s="157"/>
      <c r="O34" s="157"/>
      <c r="P34" s="157"/>
      <c r="Q34" s="157"/>
      <c r="R34" s="157"/>
      <c r="S34" s="157"/>
      <c r="T34" s="157"/>
      <c r="U34" s="157"/>
      <c r="V34" s="157"/>
      <c r="W34" s="157"/>
      <c r="X34" s="157"/>
      <c r="Y34" s="204"/>
      <c r="Z34" s="204"/>
      <c r="AA34" s="204"/>
      <c r="AB34" s="204"/>
      <c r="AC34" s="204"/>
      <c r="AD34" s="204"/>
      <c r="AE34" s="204"/>
      <c r="AF34" s="204"/>
      <c r="AG34" s="66"/>
      <c r="AH34" s="66"/>
      <c r="AI34" s="67"/>
      <c r="AJ34" s="65"/>
      <c r="AK34" s="68"/>
      <c r="AL34" s="11"/>
      <c r="AM34" s="68"/>
      <c r="AN34" s="12"/>
      <c r="AO34" s="12"/>
      <c r="AP34" s="12"/>
      <c r="AQ34" s="12"/>
      <c r="AR34" s="12"/>
      <c r="AS34" s="12"/>
      <c r="AT34" s="12"/>
      <c r="AU34" s="68"/>
      <c r="AV34" s="68"/>
      <c r="AW34" s="68"/>
      <c r="AX34" s="65"/>
      <c r="AY34" s="70"/>
    </row>
    <row r="35" spans="2:36" ht="15" customHeight="1">
      <c r="B35" s="56"/>
      <c r="C35" s="13" t="s">
        <v>115</v>
      </c>
      <c r="D35" s="14"/>
      <c r="H35" s="71"/>
      <c r="I35" s="72"/>
      <c r="J35" s="197"/>
      <c r="K35" s="193"/>
      <c r="L35" s="193"/>
      <c r="M35" s="193"/>
      <c r="N35" s="193"/>
      <c r="O35" s="193"/>
      <c r="P35" s="66"/>
      <c r="Q35" s="66"/>
      <c r="R35" s="66"/>
      <c r="S35" s="66"/>
      <c r="T35" s="66"/>
      <c r="U35" s="66"/>
      <c r="V35" s="66"/>
      <c r="W35" s="66"/>
      <c r="X35" s="66"/>
      <c r="Y35" s="66"/>
      <c r="Z35" s="66"/>
      <c r="AA35" s="66"/>
      <c r="AB35" s="66"/>
      <c r="AC35" s="66"/>
      <c r="AD35" s="66"/>
      <c r="AE35" s="66"/>
      <c r="AF35" s="66"/>
      <c r="AG35" s="66"/>
      <c r="AH35" s="66"/>
      <c r="AI35" s="67"/>
      <c r="AJ35" s="8"/>
    </row>
    <row r="36" spans="2:59" ht="15" customHeight="1">
      <c r="B36" s="56"/>
      <c r="C36" s="23" t="s">
        <v>145</v>
      </c>
      <c r="D36" s="7"/>
      <c r="E36" s="7"/>
      <c r="F36" s="7"/>
      <c r="G36" s="7"/>
      <c r="H36" s="7"/>
      <c r="I36" s="7"/>
      <c r="J36" s="7"/>
      <c r="K36" s="7"/>
      <c r="L36" s="7"/>
      <c r="M36" s="7"/>
      <c r="N36" s="321" t="s">
        <v>146</v>
      </c>
      <c r="O36" s="157"/>
      <c r="P36" s="157"/>
      <c r="Q36" s="157"/>
      <c r="R36" s="157"/>
      <c r="S36" s="157"/>
      <c r="T36" s="157"/>
      <c r="U36" s="157"/>
      <c r="V36" s="157"/>
      <c r="W36" s="157"/>
      <c r="X36" s="193"/>
      <c r="Y36" s="210"/>
      <c r="Z36" s="210"/>
      <c r="AA36" s="210"/>
      <c r="AB36" s="210"/>
      <c r="AC36" s="210"/>
      <c r="AD36" s="210"/>
      <c r="AE36" s="317" t="s">
        <v>98</v>
      </c>
      <c r="AF36" s="157"/>
      <c r="AG36" s="157"/>
      <c r="AH36" s="157"/>
      <c r="AI36" s="67"/>
      <c r="AJ36" s="8"/>
      <c r="AP36" s="8"/>
      <c r="AQ36" s="8"/>
      <c r="AR36" s="8"/>
      <c r="AS36" s="8"/>
      <c r="AT36" s="8"/>
      <c r="AU36" s="8"/>
      <c r="AV36" s="8"/>
      <c r="AW36" s="8"/>
      <c r="AX36" s="8"/>
      <c r="AY36" s="8"/>
      <c r="AZ36" s="8"/>
      <c r="BA36" s="8"/>
      <c r="BB36" s="8"/>
      <c r="BC36" s="8"/>
      <c r="BD36" s="8"/>
      <c r="BE36" s="8"/>
      <c r="BF36" s="8"/>
      <c r="BG36" s="8"/>
    </row>
    <row r="37" spans="2:59" ht="15" customHeight="1">
      <c r="B37" s="56"/>
      <c r="C37" s="262"/>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4"/>
      <c r="AJ37" s="8"/>
      <c r="AP37" s="8"/>
      <c r="AQ37" s="8"/>
      <c r="AR37" s="8"/>
      <c r="AS37" s="8"/>
      <c r="AT37" s="8"/>
      <c r="AU37" s="8"/>
      <c r="AV37" s="8"/>
      <c r="AW37" s="8"/>
      <c r="AX37" s="8"/>
      <c r="AY37" s="8"/>
      <c r="AZ37" s="8"/>
      <c r="BA37" s="8"/>
      <c r="BB37" s="8"/>
      <c r="BC37" s="8"/>
      <c r="BD37" s="8"/>
      <c r="BE37" s="8"/>
      <c r="BF37" s="8"/>
      <c r="BG37" s="8"/>
    </row>
    <row r="38" spans="2:44" ht="15" customHeight="1">
      <c r="B38" s="56"/>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4"/>
      <c r="AJ38" s="8"/>
      <c r="AR38" s="8"/>
    </row>
    <row r="39" spans="2:36" ht="13.5" customHeight="1">
      <c r="B39" s="56"/>
      <c r="C39" s="262"/>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4"/>
      <c r="AJ39" s="8"/>
    </row>
    <row r="40" spans="2:36" ht="13.5" customHeight="1">
      <c r="B40" s="56"/>
      <c r="C40" s="262"/>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4"/>
      <c r="AJ40" s="8"/>
    </row>
    <row r="41" spans="2:36" ht="13.5" customHeight="1">
      <c r="B41" s="56"/>
      <c r="C41" s="262"/>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4"/>
      <c r="AJ41" s="8"/>
    </row>
    <row r="42" spans="2:36" s="76" customFormat="1" ht="13.5" customHeight="1">
      <c r="B42" s="73"/>
      <c r="C42" s="74"/>
      <c r="D42" s="162" t="s">
        <v>69</v>
      </c>
      <c r="E42" s="161"/>
      <c r="F42" s="161"/>
      <c r="G42" s="316" t="s">
        <v>88</v>
      </c>
      <c r="H42" s="317"/>
      <c r="I42" s="317"/>
      <c r="J42" s="317"/>
      <c r="K42" s="317"/>
      <c r="L42" s="75"/>
      <c r="M42" s="162" t="s">
        <v>11</v>
      </c>
      <c r="N42" s="161"/>
      <c r="O42" s="161"/>
      <c r="P42" s="65"/>
      <c r="Q42" s="18" t="s">
        <v>75</v>
      </c>
      <c r="R42" s="75"/>
      <c r="S42" s="18" t="s">
        <v>89</v>
      </c>
      <c r="T42" s="75"/>
      <c r="U42" s="18" t="s">
        <v>70</v>
      </c>
      <c r="V42" s="68"/>
      <c r="W42" s="18" t="s">
        <v>71</v>
      </c>
      <c r="X42" s="75"/>
      <c r="Y42" s="18" t="s">
        <v>45</v>
      </c>
      <c r="Z42" s="75"/>
      <c r="AA42" s="18" t="s">
        <v>72</v>
      </c>
      <c r="AB42" s="75"/>
      <c r="AC42" s="18" t="s">
        <v>73</v>
      </c>
      <c r="AD42" s="75"/>
      <c r="AE42" s="18" t="s">
        <v>12</v>
      </c>
      <c r="AF42" s="75"/>
      <c r="AG42" s="75"/>
      <c r="AH42" s="170"/>
      <c r="AI42" s="211"/>
      <c r="AJ42" s="75"/>
    </row>
    <row r="43" spans="2:36" s="76" customFormat="1" ht="13.5" customHeight="1">
      <c r="B43" s="73"/>
      <c r="C43" s="74"/>
      <c r="D43" s="18"/>
      <c r="E43" s="65"/>
      <c r="F43" s="65"/>
      <c r="G43" s="269"/>
      <c r="H43" s="270"/>
      <c r="I43" s="270"/>
      <c r="J43" s="270"/>
      <c r="K43" s="270"/>
      <c r="L43" s="270"/>
      <c r="M43" s="270"/>
      <c r="N43" s="270"/>
      <c r="O43" s="270"/>
      <c r="P43" s="65"/>
      <c r="Q43" s="18"/>
      <c r="R43" s="75"/>
      <c r="S43" s="18"/>
      <c r="T43" s="75"/>
      <c r="U43" s="18"/>
      <c r="V43" s="68"/>
      <c r="W43" s="18"/>
      <c r="X43" s="75"/>
      <c r="Y43" s="18"/>
      <c r="Z43" s="75"/>
      <c r="AA43" s="18"/>
      <c r="AB43" s="75"/>
      <c r="AC43" s="18"/>
      <c r="AD43" s="75"/>
      <c r="AE43" s="18"/>
      <c r="AF43" s="75"/>
      <c r="AG43" s="75"/>
      <c r="AH43" s="65"/>
      <c r="AI43" s="77"/>
      <c r="AJ43" s="75"/>
    </row>
    <row r="44" spans="2:36" ht="13.5" customHeight="1">
      <c r="B44" s="56"/>
      <c r="C44" s="194" t="s">
        <v>90</v>
      </c>
      <c r="D44" s="164"/>
      <c r="E44" s="164"/>
      <c r="F44" s="164"/>
      <c r="G44" s="164"/>
      <c r="H44" s="164"/>
      <c r="I44" s="164"/>
      <c r="J44" s="8"/>
      <c r="K44" s="8"/>
      <c r="L44" s="8"/>
      <c r="M44" s="8"/>
      <c r="N44" s="8"/>
      <c r="O44" s="8"/>
      <c r="P44" s="8"/>
      <c r="Q44" s="8"/>
      <c r="R44" s="8"/>
      <c r="S44" s="8"/>
      <c r="T44" s="8"/>
      <c r="U44" s="8"/>
      <c r="V44" s="8"/>
      <c r="W44" s="8"/>
      <c r="X44" s="8"/>
      <c r="Y44" s="8"/>
      <c r="Z44" s="8"/>
      <c r="AA44" s="8"/>
      <c r="AB44" s="8"/>
      <c r="AC44" s="8"/>
      <c r="AD44" s="8"/>
      <c r="AE44" s="8"/>
      <c r="AF44" s="8"/>
      <c r="AG44" s="8"/>
      <c r="AH44" s="8"/>
      <c r="AI44" s="56"/>
      <c r="AJ44" s="8"/>
    </row>
    <row r="45" spans="2:35" ht="13.5" customHeight="1">
      <c r="B45" s="56"/>
      <c r="C45" s="78"/>
      <c r="D45" s="8"/>
      <c r="E45" s="18" t="s">
        <v>110</v>
      </c>
      <c r="F45" s="65"/>
      <c r="G45" s="65"/>
      <c r="H45" s="65"/>
      <c r="I45" s="65"/>
      <c r="J45" s="25"/>
      <c r="K45" s="161" t="s">
        <v>158</v>
      </c>
      <c r="L45" s="172"/>
      <c r="M45" s="172"/>
      <c r="N45" s="172"/>
      <c r="O45" s="172"/>
      <c r="P45" s="172"/>
      <c r="Q45" s="172"/>
      <c r="R45" s="172"/>
      <c r="S45" s="172"/>
      <c r="T45" s="172"/>
      <c r="U45" s="172"/>
      <c r="V45" s="172"/>
      <c r="W45" s="65"/>
      <c r="X45" s="161" t="s">
        <v>147</v>
      </c>
      <c r="Y45" s="165"/>
      <c r="Z45" s="165"/>
      <c r="AA45" s="165"/>
      <c r="AB45" s="165"/>
      <c r="AC45" s="169"/>
      <c r="AD45" s="170"/>
      <c r="AE45" s="170"/>
      <c r="AF45" s="170"/>
      <c r="AG45" s="170"/>
      <c r="AH45" s="170"/>
      <c r="AI45" s="171"/>
    </row>
    <row r="46" spans="2:36" ht="13.5" customHeight="1">
      <c r="B46" s="56"/>
      <c r="C46" s="78"/>
      <c r="D46" s="8"/>
      <c r="E46" s="162" t="s">
        <v>13</v>
      </c>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8"/>
      <c r="AE46" s="8"/>
      <c r="AF46" s="8"/>
      <c r="AG46" s="8"/>
      <c r="AH46" s="8"/>
      <c r="AI46" s="56"/>
      <c r="AJ46" s="8"/>
    </row>
    <row r="47" spans="2:36" ht="13.5" customHeight="1">
      <c r="B47" s="56"/>
      <c r="C47" s="78"/>
      <c r="D47" s="8"/>
      <c r="E47" s="167" t="s">
        <v>14</v>
      </c>
      <c r="F47" s="168"/>
      <c r="G47" s="168"/>
      <c r="H47" s="168"/>
      <c r="I47" s="168"/>
      <c r="J47" s="168"/>
      <c r="K47" s="168"/>
      <c r="L47" s="168"/>
      <c r="M47" s="8"/>
      <c r="N47" s="9"/>
      <c r="O47" s="57" t="s">
        <v>91</v>
      </c>
      <c r="P47" s="9"/>
      <c r="Q47" s="57" t="s">
        <v>15</v>
      </c>
      <c r="R47" s="9"/>
      <c r="S47" s="57" t="s">
        <v>16</v>
      </c>
      <c r="T47" s="8"/>
      <c r="U47" s="8"/>
      <c r="V47" s="8"/>
      <c r="W47" s="8"/>
      <c r="X47" s="8"/>
      <c r="Y47" s="8"/>
      <c r="Z47" s="8"/>
      <c r="AA47" s="8"/>
      <c r="AB47" s="8"/>
      <c r="AC47" s="8"/>
      <c r="AD47" s="8"/>
      <c r="AE47" s="8"/>
      <c r="AF47" s="8"/>
      <c r="AG47" s="8"/>
      <c r="AH47" s="8"/>
      <c r="AI47" s="56"/>
      <c r="AJ47" s="8"/>
    </row>
    <row r="48" spans="2:36" ht="13.5" customHeight="1">
      <c r="B48" s="8"/>
      <c r="C48" s="78"/>
      <c r="D48" s="8"/>
      <c r="E48" s="24"/>
      <c r="F48" s="8"/>
      <c r="G48" s="8"/>
      <c r="H48" s="9"/>
      <c r="I48" s="162" t="s">
        <v>17</v>
      </c>
      <c r="J48" s="164"/>
      <c r="K48" s="164"/>
      <c r="L48" s="164"/>
      <c r="M48" s="164"/>
      <c r="N48" s="164"/>
      <c r="O48" s="8"/>
      <c r="P48" s="162" t="s">
        <v>18</v>
      </c>
      <c r="Q48" s="164"/>
      <c r="R48" s="164"/>
      <c r="S48" s="164"/>
      <c r="T48" s="164"/>
      <c r="U48" s="164"/>
      <c r="V48" s="8"/>
      <c r="W48" s="162" t="s">
        <v>19</v>
      </c>
      <c r="X48" s="164"/>
      <c r="Y48" s="164"/>
      <c r="Z48" s="164"/>
      <c r="AA48" s="164"/>
      <c r="AB48" s="164"/>
      <c r="AC48" s="164"/>
      <c r="AD48" s="8"/>
      <c r="AE48" s="8"/>
      <c r="AF48" s="8"/>
      <c r="AG48" s="8"/>
      <c r="AH48" s="8"/>
      <c r="AI48" s="56"/>
      <c r="AJ48" s="8"/>
    </row>
    <row r="49" spans="2:36" ht="13.5" customHeight="1">
      <c r="B49" s="8"/>
      <c r="C49" s="78"/>
      <c r="D49" s="8"/>
      <c r="E49" s="80" t="s">
        <v>149</v>
      </c>
      <c r="F49" s="9"/>
      <c r="G49" s="315" t="s">
        <v>92</v>
      </c>
      <c r="H49" s="230"/>
      <c r="I49" s="82"/>
      <c r="J49" s="162" t="s">
        <v>20</v>
      </c>
      <c r="K49" s="161"/>
      <c r="L49" s="161"/>
      <c r="M49" s="161"/>
      <c r="N49" s="161"/>
      <c r="O49" s="161"/>
      <c r="P49" s="161"/>
      <c r="Q49" s="156"/>
      <c r="R49" s="161"/>
      <c r="S49" s="161"/>
      <c r="T49" s="161"/>
      <c r="U49" s="161"/>
      <c r="V49" s="161"/>
      <c r="W49" s="161"/>
      <c r="X49" s="161"/>
      <c r="Y49" s="161"/>
      <c r="Z49" s="161"/>
      <c r="AA49" s="161"/>
      <c r="AB49" s="161"/>
      <c r="AC49" s="161"/>
      <c r="AD49" s="161"/>
      <c r="AE49" s="161"/>
      <c r="AF49" s="161"/>
      <c r="AG49" s="161"/>
      <c r="AH49" s="161"/>
      <c r="AI49" s="166"/>
      <c r="AJ49" s="8"/>
    </row>
    <row r="50" spans="2:35" ht="13.5" customHeight="1">
      <c r="B50" s="56"/>
      <c r="C50" s="78"/>
      <c r="D50" s="8"/>
      <c r="E50" s="24"/>
      <c r="F50" s="8"/>
      <c r="G50" s="82"/>
      <c r="H50" s="83" t="s">
        <v>134</v>
      </c>
      <c r="I50" s="83"/>
      <c r="J50" s="83"/>
      <c r="K50" s="83"/>
      <c r="L50" s="83"/>
      <c r="M50" s="83"/>
      <c r="N50" s="83"/>
      <c r="O50" s="83"/>
      <c r="P50" s="83"/>
      <c r="Q50" s="83"/>
      <c r="R50" s="68"/>
      <c r="S50" s="68"/>
      <c r="T50" s="68"/>
      <c r="U50" s="68"/>
      <c r="V50" s="68"/>
      <c r="W50" s="65"/>
      <c r="X50" s="8"/>
      <c r="Y50" s="83" t="s">
        <v>58</v>
      </c>
      <c r="Z50" s="65"/>
      <c r="AA50" s="65"/>
      <c r="AB50" s="65"/>
      <c r="AC50" s="65" t="s">
        <v>122</v>
      </c>
      <c r="AD50" s="68"/>
      <c r="AH50" s="68"/>
      <c r="AI50" s="84"/>
    </row>
    <row r="51" spans="2:36" ht="13.5" customHeight="1">
      <c r="B51" s="56"/>
      <c r="C51" s="78"/>
      <c r="D51" s="8"/>
      <c r="E51" s="24"/>
      <c r="F51" s="8"/>
      <c r="G51" s="82"/>
      <c r="H51" s="18" t="s">
        <v>103</v>
      </c>
      <c r="I51" s="65"/>
      <c r="J51" s="65"/>
      <c r="K51" s="83"/>
      <c r="L51" s="83"/>
      <c r="M51" s="83"/>
      <c r="N51" s="162" t="s">
        <v>107</v>
      </c>
      <c r="O51" s="161"/>
      <c r="P51" s="161"/>
      <c r="Q51" s="161"/>
      <c r="R51" s="68"/>
      <c r="S51" s="65" t="s">
        <v>59</v>
      </c>
      <c r="T51" s="68"/>
      <c r="U51" s="68"/>
      <c r="V51" s="18" t="s">
        <v>111</v>
      </c>
      <c r="W51" s="65"/>
      <c r="X51" s="65"/>
      <c r="Y51" s="65"/>
      <c r="Z51" s="65"/>
      <c r="AA51" s="65"/>
      <c r="AB51" s="65"/>
      <c r="AC51" s="65"/>
      <c r="AD51" s="65"/>
      <c r="AE51" s="65"/>
      <c r="AF51" s="65"/>
      <c r="AG51" s="68"/>
      <c r="AH51" s="68"/>
      <c r="AI51" s="84"/>
      <c r="AJ51" s="8"/>
    </row>
    <row r="52" spans="2:36" ht="13.5" customHeight="1">
      <c r="B52" s="56"/>
      <c r="C52" s="78"/>
      <c r="D52" s="8"/>
      <c r="E52" s="24"/>
      <c r="F52" s="9"/>
      <c r="G52" s="18" t="s">
        <v>135</v>
      </c>
      <c r="H52" s="7"/>
      <c r="I52" s="7"/>
      <c r="J52" s="7"/>
      <c r="K52" s="7"/>
      <c r="L52" s="7"/>
      <c r="M52" s="7"/>
      <c r="P52" s="7"/>
      <c r="Q52" s="65" t="s">
        <v>62</v>
      </c>
      <c r="R52" s="65"/>
      <c r="S52" s="65"/>
      <c r="T52" s="65"/>
      <c r="U52" s="7"/>
      <c r="V52" s="65" t="s">
        <v>101</v>
      </c>
      <c r="W52" s="65"/>
      <c r="X52" s="65"/>
      <c r="Y52" s="65"/>
      <c r="Z52" s="65"/>
      <c r="AA52" s="65"/>
      <c r="AB52" s="65"/>
      <c r="AC52" s="65"/>
      <c r="AD52" s="65"/>
      <c r="AE52" s="65"/>
      <c r="AF52" s="65"/>
      <c r="AG52" s="179" t="s">
        <v>37</v>
      </c>
      <c r="AH52" s="186"/>
      <c r="AI52" s="187"/>
      <c r="AJ52" s="8"/>
    </row>
    <row r="53" spans="2:36" ht="13.5" customHeight="1">
      <c r="B53" s="56"/>
      <c r="C53" s="78"/>
      <c r="D53" s="8"/>
      <c r="E53" s="24"/>
      <c r="F53" s="8"/>
      <c r="G53" s="8"/>
      <c r="H53" s="18" t="s">
        <v>129</v>
      </c>
      <c r="I53" s="65"/>
      <c r="J53" s="65"/>
      <c r="K53" s="65" t="s">
        <v>68</v>
      </c>
      <c r="M53" s="65"/>
      <c r="N53" s="65"/>
      <c r="O53" s="65"/>
      <c r="P53" s="65"/>
      <c r="Q53" s="65"/>
      <c r="R53" s="65"/>
      <c r="S53" s="8"/>
      <c r="T53" s="8"/>
      <c r="U53" s="8"/>
      <c r="V53" s="8"/>
      <c r="W53" s="8"/>
      <c r="X53" s="8"/>
      <c r="Y53" s="8"/>
      <c r="Z53" s="8"/>
      <c r="AA53" s="8"/>
      <c r="AB53" s="8"/>
      <c r="AC53" s="8"/>
      <c r="AD53" s="8"/>
      <c r="AE53" s="8"/>
      <c r="AF53" s="8"/>
      <c r="AG53" s="180"/>
      <c r="AH53" s="188"/>
      <c r="AI53" s="189"/>
      <c r="AJ53" s="8"/>
    </row>
    <row r="54" spans="2:41" ht="13.5" customHeight="1">
      <c r="B54" s="56"/>
      <c r="C54" s="78"/>
      <c r="D54" s="8"/>
      <c r="E54" s="24"/>
      <c r="F54" s="9"/>
      <c r="G54" s="18" t="s">
        <v>93</v>
      </c>
      <c r="H54" s="18"/>
      <c r="I54" s="7"/>
      <c r="J54" s="45" t="s">
        <v>102</v>
      </c>
      <c r="K54" s="29"/>
      <c r="L54" s="29"/>
      <c r="M54" s="29"/>
      <c r="N54" s="29"/>
      <c r="O54" s="29"/>
      <c r="Q54" s="7"/>
      <c r="R54" s="86" t="s">
        <v>62</v>
      </c>
      <c r="S54" s="86"/>
      <c r="T54" s="86"/>
      <c r="U54" s="7"/>
      <c r="V54" s="65" t="s">
        <v>64</v>
      </c>
      <c r="W54" s="65"/>
      <c r="X54" s="65"/>
      <c r="Y54" s="65"/>
      <c r="Z54" s="65"/>
      <c r="AA54" s="65"/>
      <c r="AB54" s="65"/>
      <c r="AC54" s="65"/>
      <c r="AD54" s="65"/>
      <c r="AE54" s="65"/>
      <c r="AG54" s="180"/>
      <c r="AH54" s="188"/>
      <c r="AI54" s="189"/>
      <c r="AJ54" s="8"/>
      <c r="AM54" s="8"/>
      <c r="AO54" s="8"/>
    </row>
    <row r="55" spans="2:41" ht="13.5" customHeight="1">
      <c r="B55" s="56"/>
      <c r="C55" s="78"/>
      <c r="D55" s="8"/>
      <c r="E55" s="24"/>
      <c r="F55" s="8"/>
      <c r="G55" s="156" t="s">
        <v>131</v>
      </c>
      <c r="H55" s="157"/>
      <c r="I55" s="157"/>
      <c r="J55" s="157"/>
      <c r="K55" s="157"/>
      <c r="L55" s="157"/>
      <c r="M55" s="7"/>
      <c r="N55" s="18" t="s">
        <v>50</v>
      </c>
      <c r="O55" s="18"/>
      <c r="P55" s="18"/>
      <c r="Q55" s="18" t="s">
        <v>49</v>
      </c>
      <c r="R55" s="18"/>
      <c r="T55" s="8"/>
      <c r="U55" s="8"/>
      <c r="V55" s="7"/>
      <c r="W55" s="7"/>
      <c r="X55" s="7"/>
      <c r="Y55" s="7"/>
      <c r="Z55" s="7"/>
      <c r="AA55" s="7"/>
      <c r="AB55" s="7"/>
      <c r="AC55" s="7"/>
      <c r="AD55" s="8"/>
      <c r="AE55" s="8"/>
      <c r="AF55" s="8"/>
      <c r="AG55" s="181"/>
      <c r="AH55" s="190"/>
      <c r="AI55" s="191"/>
      <c r="AJ55" s="8"/>
      <c r="AM55" s="8"/>
      <c r="AO55" s="8"/>
    </row>
    <row r="56" spans="2:43" ht="13.5" customHeight="1">
      <c r="B56" s="56"/>
      <c r="C56" s="78"/>
      <c r="D56" s="8"/>
      <c r="E56" s="80" t="s">
        <v>150</v>
      </c>
      <c r="F56" s="9"/>
      <c r="G56" s="162" t="s">
        <v>140</v>
      </c>
      <c r="H56" s="164"/>
      <c r="I56" s="164"/>
      <c r="J56" s="164"/>
      <c r="K56" s="164"/>
      <c r="L56" s="164"/>
      <c r="M56" s="8"/>
      <c r="N56" s="18" t="s">
        <v>141</v>
      </c>
      <c r="O56" s="7"/>
      <c r="P56" s="7"/>
      <c r="Q56" s="26"/>
      <c r="R56" s="26"/>
      <c r="S56" s="26"/>
      <c r="T56" s="26"/>
      <c r="U56" s="26"/>
      <c r="V56" s="79"/>
      <c r="W56" s="79"/>
      <c r="X56" s="79"/>
      <c r="Y56" s="79"/>
      <c r="Z56" s="79"/>
      <c r="AA56" s="79"/>
      <c r="AB56" s="79"/>
      <c r="AC56" s="79"/>
      <c r="AD56" s="79"/>
      <c r="AE56" s="79"/>
      <c r="AF56" s="87"/>
      <c r="AG56" s="179" t="s">
        <v>36</v>
      </c>
      <c r="AH56" s="186"/>
      <c r="AI56" s="187"/>
      <c r="AJ56" s="8"/>
      <c r="AK56" s="57"/>
      <c r="AL56" s="88"/>
      <c r="AM56" s="62"/>
      <c r="AN56" s="62"/>
      <c r="AO56" s="8"/>
      <c r="AP56" s="8"/>
      <c r="AQ56" s="8"/>
    </row>
    <row r="57" spans="2:43" ht="13.5" customHeight="1">
      <c r="B57" s="56"/>
      <c r="C57" s="78"/>
      <c r="D57" s="8"/>
      <c r="E57" s="80" t="s">
        <v>151</v>
      </c>
      <c r="F57" s="9"/>
      <c r="G57" s="162" t="s">
        <v>154</v>
      </c>
      <c r="H57" s="157"/>
      <c r="I57" s="157"/>
      <c r="J57" s="157"/>
      <c r="K57" s="157"/>
      <c r="L57" s="157"/>
      <c r="M57" s="157"/>
      <c r="N57" s="157"/>
      <c r="O57" s="7"/>
      <c r="P57" s="195" t="s">
        <v>155</v>
      </c>
      <c r="Q57" s="195"/>
      <c r="R57" s="195"/>
      <c r="S57" s="195"/>
      <c r="T57" s="195"/>
      <c r="U57" s="195"/>
      <c r="V57" s="195"/>
      <c r="W57" s="7"/>
      <c r="X57" s="65" t="s">
        <v>156</v>
      </c>
      <c r="Y57" s="65"/>
      <c r="Z57" s="65"/>
      <c r="AA57" s="65"/>
      <c r="AB57" s="65"/>
      <c r="AC57" s="65"/>
      <c r="AD57" s="65"/>
      <c r="AE57" s="65"/>
      <c r="AF57" s="65"/>
      <c r="AG57" s="180"/>
      <c r="AH57" s="188"/>
      <c r="AI57" s="189"/>
      <c r="AJ57" s="8"/>
      <c r="AK57" s="57"/>
      <c r="AL57" s="88"/>
      <c r="AM57" s="62"/>
      <c r="AN57" s="62"/>
      <c r="AO57" s="8"/>
      <c r="AP57" s="8"/>
      <c r="AQ57" s="8"/>
    </row>
    <row r="58" spans="2:43" ht="13.5" customHeight="1">
      <c r="B58" s="56"/>
      <c r="C58" s="78"/>
      <c r="D58" s="8"/>
      <c r="E58" s="83"/>
      <c r="F58" s="8"/>
      <c r="G58" s="161" t="s">
        <v>157</v>
      </c>
      <c r="H58" s="161"/>
      <c r="I58" s="161"/>
      <c r="J58" s="161"/>
      <c r="K58" s="161"/>
      <c r="L58" s="161"/>
      <c r="M58" s="161"/>
      <c r="N58" s="161"/>
      <c r="O58" s="161"/>
      <c r="P58" s="161"/>
      <c r="Q58" s="161"/>
      <c r="R58" s="161"/>
      <c r="S58" s="161"/>
      <c r="T58" s="161"/>
      <c r="U58" s="7"/>
      <c r="V58" s="7"/>
      <c r="W58" s="7"/>
      <c r="X58" s="7"/>
      <c r="Y58" s="7"/>
      <c r="Z58" s="7"/>
      <c r="AA58" s="7"/>
      <c r="AB58" s="7"/>
      <c r="AC58" s="7"/>
      <c r="AD58" s="7"/>
      <c r="AE58" s="7"/>
      <c r="AF58" s="7"/>
      <c r="AG58" s="180"/>
      <c r="AH58" s="188"/>
      <c r="AI58" s="189"/>
      <c r="AJ58" s="8"/>
      <c r="AK58" s="57"/>
      <c r="AL58" s="88"/>
      <c r="AM58" s="62"/>
      <c r="AN58" s="62"/>
      <c r="AO58" s="8"/>
      <c r="AP58" s="8"/>
      <c r="AQ58" s="8"/>
    </row>
    <row r="59" spans="2:43" ht="13.5" customHeight="1">
      <c r="B59" s="56"/>
      <c r="C59" s="78"/>
      <c r="D59" s="8"/>
      <c r="E59" s="80" t="s">
        <v>152</v>
      </c>
      <c r="F59" s="9"/>
      <c r="G59" s="162" t="s">
        <v>63</v>
      </c>
      <c r="H59" s="161"/>
      <c r="I59" s="161"/>
      <c r="J59" s="161"/>
      <c r="K59" s="161"/>
      <c r="L59" s="161"/>
      <c r="M59" s="161"/>
      <c r="N59" s="161"/>
      <c r="O59" s="161"/>
      <c r="P59" s="196"/>
      <c r="Q59" s="197"/>
      <c r="R59" s="197"/>
      <c r="S59" s="197"/>
      <c r="T59" s="197"/>
      <c r="U59" s="162" t="s">
        <v>21</v>
      </c>
      <c r="V59" s="164"/>
      <c r="W59" s="164"/>
      <c r="X59" s="164"/>
      <c r="Y59" s="164"/>
      <c r="Z59" s="164"/>
      <c r="AA59" s="198"/>
      <c r="AB59" s="198"/>
      <c r="AC59" s="198"/>
      <c r="AD59" s="198"/>
      <c r="AE59" s="198"/>
      <c r="AF59" s="64" t="s">
        <v>22</v>
      </c>
      <c r="AG59" s="181"/>
      <c r="AH59" s="190"/>
      <c r="AI59" s="191"/>
      <c r="AJ59" s="8"/>
      <c r="AK59" s="89"/>
      <c r="AL59" s="62"/>
      <c r="AM59" s="62"/>
      <c r="AN59" s="62"/>
      <c r="AO59" s="8"/>
      <c r="AP59" s="8"/>
      <c r="AQ59" s="8"/>
    </row>
    <row r="60" spans="2:43" ht="13.5" customHeight="1">
      <c r="B60" s="56"/>
      <c r="C60" s="78"/>
      <c r="D60" s="8"/>
      <c r="E60" s="24"/>
      <c r="F60" s="8"/>
      <c r="G60" s="18" t="s">
        <v>123</v>
      </c>
      <c r="H60" s="7"/>
      <c r="I60" s="7"/>
      <c r="J60" s="7"/>
      <c r="K60" s="7"/>
      <c r="L60" s="7"/>
      <c r="M60" s="7"/>
      <c r="N60" s="7"/>
      <c r="O60" s="7"/>
      <c r="P60" s="7"/>
      <c r="Q60" s="7"/>
      <c r="R60" s="7"/>
      <c r="S60" s="7"/>
      <c r="T60" s="7"/>
      <c r="U60" s="7"/>
      <c r="V60" s="7"/>
      <c r="W60" s="7"/>
      <c r="X60" s="7"/>
      <c r="Y60" s="7"/>
      <c r="Z60" s="7"/>
      <c r="AA60" s="7"/>
      <c r="AB60" s="145"/>
      <c r="AC60" s="318" t="s">
        <v>124</v>
      </c>
      <c r="AD60" s="319"/>
      <c r="AE60" s="7"/>
      <c r="AF60" s="8"/>
      <c r="AG60" s="179" t="s">
        <v>35</v>
      </c>
      <c r="AH60" s="186"/>
      <c r="AI60" s="187"/>
      <c r="AK60" s="89"/>
      <c r="AL60" s="62"/>
      <c r="AM60" s="62"/>
      <c r="AN60" s="62"/>
      <c r="AO60" s="8"/>
      <c r="AP60" s="8"/>
      <c r="AQ60" s="8"/>
    </row>
    <row r="61" spans="2:43" ht="13.5" customHeight="1">
      <c r="B61" s="56"/>
      <c r="C61" s="78"/>
      <c r="D61" s="8"/>
      <c r="E61" s="24"/>
      <c r="F61" s="8"/>
      <c r="G61" s="162" t="s">
        <v>23</v>
      </c>
      <c r="H61" s="164"/>
      <c r="I61" s="164"/>
      <c r="J61" s="164"/>
      <c r="K61" s="8"/>
      <c r="L61" s="8"/>
      <c r="M61" s="8"/>
      <c r="N61" s="8"/>
      <c r="O61" s="8"/>
      <c r="P61" s="8"/>
      <c r="Q61" s="8"/>
      <c r="R61" s="8"/>
      <c r="S61" s="1"/>
      <c r="T61" s="1"/>
      <c r="U61" s="1"/>
      <c r="V61" s="163"/>
      <c r="W61" s="163"/>
      <c r="X61" s="163"/>
      <c r="Y61" s="163"/>
      <c r="Z61" s="163"/>
      <c r="AA61" s="163"/>
      <c r="AB61" s="163"/>
      <c r="AC61" s="163"/>
      <c r="AD61" s="163"/>
      <c r="AE61" s="163"/>
      <c r="AF61" s="8"/>
      <c r="AG61" s="180"/>
      <c r="AH61" s="188"/>
      <c r="AI61" s="189"/>
      <c r="AK61" s="89"/>
      <c r="AL61" s="62"/>
      <c r="AM61" s="62"/>
      <c r="AN61" s="62"/>
      <c r="AO61" s="8"/>
      <c r="AP61" s="8"/>
      <c r="AQ61" s="8"/>
    </row>
    <row r="62" spans="2:43" ht="13.5" customHeight="1">
      <c r="B62" s="56"/>
      <c r="C62" s="78"/>
      <c r="D62" s="8"/>
      <c r="E62" s="90" t="s">
        <v>153</v>
      </c>
      <c r="F62" s="182" t="s">
        <v>142</v>
      </c>
      <c r="G62" s="164"/>
      <c r="H62" s="164"/>
      <c r="I62" s="164"/>
      <c r="J62" s="91"/>
      <c r="K62" s="91"/>
      <c r="L62" s="91"/>
      <c r="M62" s="91"/>
      <c r="N62" s="91"/>
      <c r="O62" s="91"/>
      <c r="P62" s="91"/>
      <c r="Q62" s="91"/>
      <c r="R62" s="91"/>
      <c r="S62" s="91"/>
      <c r="T62" s="91"/>
      <c r="U62" s="91"/>
      <c r="V62" s="91"/>
      <c r="W62" s="91"/>
      <c r="X62" s="91"/>
      <c r="Y62" s="91"/>
      <c r="Z62" s="91"/>
      <c r="AA62" s="91"/>
      <c r="AB62" s="91"/>
      <c r="AC62" s="91"/>
      <c r="AD62" s="91"/>
      <c r="AE62" s="91"/>
      <c r="AF62" s="91"/>
      <c r="AG62" s="180"/>
      <c r="AH62" s="188"/>
      <c r="AI62" s="189"/>
      <c r="AK62" s="89"/>
      <c r="AL62" s="62"/>
      <c r="AM62" s="62"/>
      <c r="AN62" s="62"/>
      <c r="AO62" s="8"/>
      <c r="AP62" s="8"/>
      <c r="AQ62" s="8"/>
    </row>
    <row r="63" spans="2:43" ht="13.5" customHeight="1">
      <c r="B63" s="56"/>
      <c r="C63" s="23"/>
      <c r="D63" s="7"/>
      <c r="E63" s="7"/>
      <c r="F63" s="233"/>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5"/>
      <c r="AG63" s="181"/>
      <c r="AH63" s="190"/>
      <c r="AI63" s="191"/>
      <c r="AL63" s="62"/>
      <c r="AM63" s="62"/>
      <c r="AN63" s="62"/>
      <c r="AO63" s="8"/>
      <c r="AP63" s="8"/>
      <c r="AQ63" s="8"/>
    </row>
    <row r="64" spans="2:43" ht="13.5" customHeight="1">
      <c r="B64" s="56"/>
      <c r="C64" s="23"/>
      <c r="D64" s="7"/>
      <c r="E64" s="7"/>
      <c r="F64" s="233"/>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5"/>
      <c r="AG64" s="179" t="s">
        <v>34</v>
      </c>
      <c r="AH64" s="173"/>
      <c r="AI64" s="174"/>
      <c r="AL64" s="62"/>
      <c r="AM64" s="62"/>
      <c r="AN64" s="62"/>
      <c r="AO64" s="8"/>
      <c r="AP64" s="8"/>
      <c r="AQ64" s="8"/>
    </row>
    <row r="65" spans="2:43" ht="13.5" customHeight="1">
      <c r="B65" s="56"/>
      <c r="C65" s="23"/>
      <c r="D65" s="7"/>
      <c r="E65" s="7"/>
      <c r="F65" s="233"/>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5"/>
      <c r="AG65" s="180"/>
      <c r="AH65" s="175"/>
      <c r="AI65" s="176"/>
      <c r="AL65" s="62"/>
      <c r="AM65" s="62"/>
      <c r="AN65" s="62"/>
      <c r="AO65" s="8"/>
      <c r="AP65" s="8"/>
      <c r="AQ65" s="8"/>
    </row>
    <row r="66" spans="2:43" ht="13.5" customHeight="1">
      <c r="B66" s="56"/>
      <c r="C66" s="78"/>
      <c r="D66" s="8"/>
      <c r="E66" s="18"/>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5"/>
      <c r="AG66" s="180"/>
      <c r="AH66" s="175"/>
      <c r="AI66" s="176"/>
      <c r="AL66" s="62"/>
      <c r="AM66" s="62"/>
      <c r="AN66" s="62"/>
      <c r="AO66" s="8"/>
      <c r="AP66" s="8"/>
      <c r="AQ66" s="8"/>
    </row>
    <row r="67" spans="2:43" ht="13.5" customHeight="1">
      <c r="B67" s="56"/>
      <c r="C67" s="194" t="s">
        <v>24</v>
      </c>
      <c r="D67" s="164"/>
      <c r="E67" s="164"/>
      <c r="F67" s="164"/>
      <c r="G67" s="164"/>
      <c r="H67" s="164"/>
      <c r="I67" s="164"/>
      <c r="J67" s="8"/>
      <c r="K67" s="8"/>
      <c r="L67" s="8"/>
      <c r="M67" s="8"/>
      <c r="N67" s="8"/>
      <c r="O67" s="8"/>
      <c r="P67" s="8"/>
      <c r="Q67" s="8"/>
      <c r="R67" s="8"/>
      <c r="S67" s="8"/>
      <c r="T67" s="8"/>
      <c r="U67" s="8"/>
      <c r="V67" s="8"/>
      <c r="W67" s="8"/>
      <c r="X67" s="8"/>
      <c r="Y67" s="8"/>
      <c r="Z67" s="8"/>
      <c r="AA67" s="8"/>
      <c r="AB67" s="8"/>
      <c r="AC67" s="8"/>
      <c r="AD67" s="8"/>
      <c r="AE67" s="8"/>
      <c r="AF67" s="8"/>
      <c r="AG67" s="181"/>
      <c r="AH67" s="177"/>
      <c r="AI67" s="178"/>
      <c r="AL67" s="62"/>
      <c r="AM67" s="62"/>
      <c r="AN67" s="62"/>
      <c r="AO67" s="8"/>
      <c r="AP67" s="8"/>
      <c r="AQ67" s="8"/>
    </row>
    <row r="68" spans="2:43" ht="13.5" customHeight="1">
      <c r="B68" s="56"/>
      <c r="C68" s="78"/>
      <c r="D68" s="8"/>
      <c r="E68" s="18" t="s">
        <v>132</v>
      </c>
      <c r="F68" s="65"/>
      <c r="G68" s="65"/>
      <c r="H68" s="65"/>
      <c r="I68" s="65"/>
      <c r="J68" s="65"/>
      <c r="K68" s="65"/>
      <c r="L68" s="65"/>
      <c r="M68" s="65"/>
      <c r="N68" s="65"/>
      <c r="O68" s="65"/>
      <c r="P68" s="65"/>
      <c r="Q68" s="65"/>
      <c r="R68" s="65"/>
      <c r="S68" s="62"/>
      <c r="T68" s="193"/>
      <c r="U68" s="193"/>
      <c r="V68" s="193"/>
      <c r="W68" s="193"/>
      <c r="X68" s="193"/>
      <c r="Y68" s="193"/>
      <c r="Z68" s="193"/>
      <c r="AA68" s="182" t="s">
        <v>48</v>
      </c>
      <c r="AB68" s="164"/>
      <c r="AC68" s="164"/>
      <c r="AD68" s="164"/>
      <c r="AE68" s="164"/>
      <c r="AF68" s="164"/>
      <c r="AG68" s="179" t="s">
        <v>33</v>
      </c>
      <c r="AH68" s="173"/>
      <c r="AI68" s="174"/>
      <c r="AL68" s="62"/>
      <c r="AM68" s="62"/>
      <c r="AN68" s="62"/>
      <c r="AO68" s="8"/>
      <c r="AP68" s="8"/>
      <c r="AQ68" s="8"/>
    </row>
    <row r="69" spans="2:43" ht="13.5" customHeight="1">
      <c r="B69" s="56"/>
      <c r="C69" s="78"/>
      <c r="D69" s="8"/>
      <c r="E69" s="162" t="s">
        <v>25</v>
      </c>
      <c r="F69" s="161"/>
      <c r="G69" s="92"/>
      <c r="H69" s="22"/>
      <c r="I69" s="79" t="s">
        <v>128</v>
      </c>
      <c r="J69" s="79"/>
      <c r="K69" s="79"/>
      <c r="L69" s="79"/>
      <c r="M69" s="79"/>
      <c r="N69" s="79"/>
      <c r="O69" s="79"/>
      <c r="P69" s="79"/>
      <c r="Q69" s="79"/>
      <c r="R69" s="79"/>
      <c r="S69" s="93"/>
      <c r="T69" s="93"/>
      <c r="U69" s="89"/>
      <c r="V69" s="89"/>
      <c r="W69" s="94"/>
      <c r="X69" s="94"/>
      <c r="Y69" s="94"/>
      <c r="Z69" s="94"/>
      <c r="AA69" s="62"/>
      <c r="AB69" s="62"/>
      <c r="AC69" s="62"/>
      <c r="AD69" s="62"/>
      <c r="AE69" s="62"/>
      <c r="AF69" s="95"/>
      <c r="AG69" s="180"/>
      <c r="AH69" s="175"/>
      <c r="AI69" s="176"/>
      <c r="AL69" s="62"/>
      <c r="AM69" s="62"/>
      <c r="AN69" s="62"/>
      <c r="AO69" s="8"/>
      <c r="AP69" s="8"/>
      <c r="AQ69" s="8"/>
    </row>
    <row r="70" spans="2:43" ht="33.75" customHeight="1">
      <c r="B70" s="56"/>
      <c r="C70" s="23"/>
      <c r="D70" s="7"/>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96"/>
      <c r="AG70" s="180"/>
      <c r="AH70" s="175"/>
      <c r="AI70" s="176"/>
      <c r="AL70" s="62"/>
      <c r="AM70" s="62"/>
      <c r="AN70" s="62"/>
      <c r="AO70" s="8"/>
      <c r="AP70" s="8"/>
      <c r="AQ70" s="8"/>
    </row>
    <row r="71" spans="2:43" ht="13.5" customHeight="1">
      <c r="B71" s="56"/>
      <c r="C71" s="23" t="s">
        <v>26</v>
      </c>
      <c r="D71" s="7"/>
      <c r="E71" s="7"/>
      <c r="F71" s="7"/>
      <c r="G71" s="7"/>
      <c r="H71" s="7"/>
      <c r="I71" s="7"/>
      <c r="J71" s="7"/>
      <c r="K71" s="7"/>
      <c r="L71" s="7"/>
      <c r="M71" s="7"/>
      <c r="N71" s="8"/>
      <c r="O71" s="18"/>
      <c r="P71" s="7"/>
      <c r="Q71" s="7"/>
      <c r="R71" s="66"/>
      <c r="S71" s="66"/>
      <c r="T71" s="66"/>
      <c r="U71" s="66"/>
      <c r="V71" s="66"/>
      <c r="W71" s="18"/>
      <c r="X71" s="7"/>
      <c r="Y71" s="7"/>
      <c r="Z71" s="7"/>
      <c r="AA71" s="7"/>
      <c r="AB71" s="7"/>
      <c r="AC71" s="7"/>
      <c r="AD71" s="8"/>
      <c r="AE71" s="8"/>
      <c r="AF71" s="96"/>
      <c r="AG71" s="181"/>
      <c r="AH71" s="177"/>
      <c r="AI71" s="178"/>
      <c r="AL71" s="62"/>
      <c r="AM71" s="62"/>
      <c r="AN71" s="62"/>
      <c r="AO71" s="8"/>
      <c r="AP71" s="8"/>
      <c r="AQ71" s="8"/>
    </row>
    <row r="72" spans="2:43" ht="13.5" customHeight="1" thickBot="1">
      <c r="B72" s="56"/>
      <c r="C72" s="78"/>
      <c r="D72" s="8"/>
      <c r="E72" s="18" t="s">
        <v>27</v>
      </c>
      <c r="F72" s="7"/>
      <c r="G72" s="7"/>
      <c r="H72" s="7"/>
      <c r="I72" s="7"/>
      <c r="J72" s="7"/>
      <c r="K72" s="7"/>
      <c r="L72" s="7"/>
      <c r="M72" s="7"/>
      <c r="N72" s="7"/>
      <c r="O72" s="7"/>
      <c r="P72" s="7"/>
      <c r="Q72" s="7"/>
      <c r="R72" s="7"/>
      <c r="S72" s="7"/>
      <c r="T72" s="7"/>
      <c r="U72" s="7"/>
      <c r="V72" s="7"/>
      <c r="W72" s="8"/>
      <c r="X72" s="18" t="s">
        <v>28</v>
      </c>
      <c r="Y72" s="7"/>
      <c r="Z72" s="7"/>
      <c r="AA72" s="8"/>
      <c r="AB72" s="18" t="s">
        <v>76</v>
      </c>
      <c r="AC72" s="7"/>
      <c r="AD72" s="7"/>
      <c r="AE72" s="7"/>
      <c r="AF72" s="8"/>
      <c r="AG72" s="97"/>
      <c r="AH72" s="98"/>
      <c r="AI72" s="85"/>
      <c r="AL72" s="62"/>
      <c r="AM72" s="62"/>
      <c r="AN72" s="62"/>
      <c r="AO72" s="8"/>
      <c r="AP72" s="8"/>
      <c r="AQ72" s="8"/>
    </row>
    <row r="73" spans="2:43" ht="13.5" customHeight="1">
      <c r="B73" s="56"/>
      <c r="C73" s="23"/>
      <c r="D73" s="7"/>
      <c r="E73" s="18" t="s">
        <v>65</v>
      </c>
      <c r="F73" s="7"/>
      <c r="G73" s="7"/>
      <c r="H73" s="7"/>
      <c r="I73" s="7"/>
      <c r="J73" s="7"/>
      <c r="K73" s="7"/>
      <c r="L73" s="7"/>
      <c r="M73" s="7"/>
      <c r="N73" s="8"/>
      <c r="O73" s="18" t="s">
        <v>60</v>
      </c>
      <c r="P73" s="7"/>
      <c r="Q73" s="7"/>
      <c r="R73" s="9"/>
      <c r="S73" s="18" t="s">
        <v>61</v>
      </c>
      <c r="T73" s="7"/>
      <c r="U73" s="7"/>
      <c r="V73" s="7"/>
      <c r="W73" s="7"/>
      <c r="X73" s="7"/>
      <c r="Y73" s="8"/>
      <c r="Z73" s="8"/>
      <c r="AA73" s="20" t="s">
        <v>138</v>
      </c>
      <c r="AB73" s="19"/>
      <c r="AC73" s="19"/>
      <c r="AD73" s="19"/>
      <c r="AE73" s="19"/>
      <c r="AF73" s="19"/>
      <c r="AG73" s="99"/>
      <c r="AH73" s="100"/>
      <c r="AI73" s="101"/>
      <c r="AL73" s="62"/>
      <c r="AM73" s="62"/>
      <c r="AN73" s="62"/>
      <c r="AO73" s="8"/>
      <c r="AP73" s="8"/>
      <c r="AQ73" s="8"/>
    </row>
    <row r="74" spans="2:43" ht="13.5" customHeight="1">
      <c r="B74" s="56"/>
      <c r="C74" s="60"/>
      <c r="D74" s="66"/>
      <c r="E74" s="162" t="s">
        <v>74</v>
      </c>
      <c r="F74" s="164"/>
      <c r="G74" s="164"/>
      <c r="H74" s="164"/>
      <c r="I74" s="192"/>
      <c r="J74" s="160"/>
      <c r="K74" s="160"/>
      <c r="L74" s="160"/>
      <c r="M74" s="160"/>
      <c r="N74" s="160"/>
      <c r="O74" s="160"/>
      <c r="P74" s="160"/>
      <c r="Q74" s="160"/>
      <c r="R74" s="160"/>
      <c r="S74" s="160"/>
      <c r="T74" s="160"/>
      <c r="U74" s="160"/>
      <c r="V74" s="160"/>
      <c r="W74" s="160"/>
      <c r="X74" s="29"/>
      <c r="Y74" s="102"/>
      <c r="Z74" s="18"/>
      <c r="AA74" s="183" t="s">
        <v>139</v>
      </c>
      <c r="AB74" s="184"/>
      <c r="AC74" s="184"/>
      <c r="AD74" s="184"/>
      <c r="AE74" s="184"/>
      <c r="AF74" s="184"/>
      <c r="AG74" s="184"/>
      <c r="AH74" s="184"/>
      <c r="AI74" s="185"/>
      <c r="AL74" s="62"/>
      <c r="AM74" s="62"/>
      <c r="AN74" s="62"/>
      <c r="AO74" s="8"/>
      <c r="AP74" s="8"/>
      <c r="AQ74" s="8"/>
    </row>
    <row r="75" spans="2:43" ht="11.25" customHeight="1">
      <c r="B75" s="56"/>
      <c r="C75" s="60"/>
      <c r="AA75" s="183"/>
      <c r="AB75" s="184"/>
      <c r="AC75" s="184"/>
      <c r="AD75" s="184"/>
      <c r="AE75" s="184"/>
      <c r="AF75" s="184"/>
      <c r="AG75" s="184"/>
      <c r="AH75" s="184"/>
      <c r="AI75" s="185"/>
      <c r="AL75" s="62"/>
      <c r="AM75" s="62"/>
      <c r="AN75" s="62"/>
      <c r="AO75" s="103"/>
      <c r="AP75" s="8"/>
      <c r="AQ75" s="8"/>
    </row>
    <row r="76" spans="2:43" ht="13.5" customHeight="1">
      <c r="B76" s="56"/>
      <c r="C76" s="194" t="s">
        <v>29</v>
      </c>
      <c r="D76" s="164"/>
      <c r="E76" s="164"/>
      <c r="F76" s="164"/>
      <c r="G76" s="164"/>
      <c r="H76" s="164"/>
      <c r="I76" s="57"/>
      <c r="J76" s="57"/>
      <c r="K76" s="57"/>
      <c r="L76" s="57"/>
      <c r="M76" s="57"/>
      <c r="N76" s="57"/>
      <c r="O76" s="57"/>
      <c r="P76" s="57"/>
      <c r="Q76" s="57"/>
      <c r="R76" s="57"/>
      <c r="S76" s="1"/>
      <c r="T76" s="1"/>
      <c r="U76" s="1"/>
      <c r="V76" s="1"/>
      <c r="W76" s="1"/>
      <c r="X76" s="8"/>
      <c r="Y76" s="8"/>
      <c r="Z76" s="56"/>
      <c r="AA76" s="18" t="s">
        <v>40</v>
      </c>
      <c r="AB76" s="18"/>
      <c r="AC76" s="18"/>
      <c r="AD76" s="18"/>
      <c r="AE76" s="18"/>
      <c r="AI76" s="4"/>
      <c r="AM76" s="7"/>
      <c r="AN76" s="7"/>
      <c r="AO76" s="7"/>
      <c r="AP76" s="8"/>
      <c r="AQ76" s="8"/>
    </row>
    <row r="77" spans="2:43" ht="13.5" customHeight="1">
      <c r="B77" s="56"/>
      <c r="C77" s="78"/>
      <c r="D77" s="232" t="s">
        <v>136</v>
      </c>
      <c r="E77" s="164"/>
      <c r="F77" s="164"/>
      <c r="G77" s="164"/>
      <c r="H77" s="164"/>
      <c r="I77" s="164"/>
      <c r="J77" s="164"/>
      <c r="K77" s="164"/>
      <c r="L77" s="164"/>
      <c r="M77" s="10"/>
      <c r="N77" s="236" t="s">
        <v>46</v>
      </c>
      <c r="O77" s="164"/>
      <c r="P77" s="164"/>
      <c r="Q77" s="8"/>
      <c r="R77" s="280" t="s">
        <v>47</v>
      </c>
      <c r="S77" s="164"/>
      <c r="T77" s="7"/>
      <c r="U77" s="7" t="s">
        <v>112</v>
      </c>
      <c r="V77" s="7"/>
      <c r="W77" s="7"/>
      <c r="X77" s="7"/>
      <c r="Y77" s="8" t="s">
        <v>125</v>
      </c>
      <c r="Z77" s="56"/>
      <c r="AA77" s="104" t="s">
        <v>41</v>
      </c>
      <c r="AB77" s="7"/>
      <c r="AC77" s="7"/>
      <c r="AD77" s="7"/>
      <c r="AE77" s="7"/>
      <c r="AI77" s="56"/>
      <c r="AM77" s="8"/>
      <c r="AN77" s="8"/>
      <c r="AO77" s="8"/>
      <c r="AP77" s="8"/>
      <c r="AQ77" s="8"/>
    </row>
    <row r="78" spans="2:43" ht="13.5" customHeight="1">
      <c r="B78" s="56"/>
      <c r="C78" s="23"/>
      <c r="D78" s="30" t="s">
        <v>126</v>
      </c>
      <c r="F78" s="15" t="s">
        <v>113</v>
      </c>
      <c r="G78" s="15"/>
      <c r="H78" s="21"/>
      <c r="I78" s="18" t="s">
        <v>100</v>
      </c>
      <c r="J78" s="7"/>
      <c r="K78" s="7"/>
      <c r="L78" s="7"/>
      <c r="M78" s="7"/>
      <c r="N78" s="7"/>
      <c r="O78" s="7"/>
      <c r="P78" s="66"/>
      <c r="Q78" s="66"/>
      <c r="R78" s="66"/>
      <c r="S78" s="66"/>
      <c r="T78" s="66"/>
      <c r="U78" s="66"/>
      <c r="V78" s="66"/>
      <c r="W78" s="66"/>
      <c r="Y78" s="66"/>
      <c r="Z78" s="105"/>
      <c r="AA78" s="106"/>
      <c r="AB78" s="106"/>
      <c r="AC78" s="106"/>
      <c r="AD78" s="106"/>
      <c r="AE78" s="106"/>
      <c r="AF78" s="106"/>
      <c r="AG78" s="106"/>
      <c r="AH78" s="106"/>
      <c r="AI78" s="105"/>
      <c r="AP78" s="8"/>
      <c r="AQ78" s="8"/>
    </row>
    <row r="79" spans="2:43" ht="6" customHeight="1">
      <c r="B79" s="56"/>
      <c r="C79" s="23"/>
      <c r="D79" s="7"/>
      <c r="E79" s="7"/>
      <c r="F79" s="7"/>
      <c r="G79" s="7"/>
      <c r="H79" s="7"/>
      <c r="I79" s="7"/>
      <c r="J79" s="1"/>
      <c r="K79" s="107"/>
      <c r="L79" s="107"/>
      <c r="M79" s="107"/>
      <c r="N79" s="107"/>
      <c r="O79" s="107"/>
      <c r="P79" s="107"/>
      <c r="Q79" s="107"/>
      <c r="R79" s="107"/>
      <c r="S79" s="107"/>
      <c r="T79" s="107"/>
      <c r="U79" s="107"/>
      <c r="V79" s="107"/>
      <c r="W79" s="107"/>
      <c r="X79" s="107"/>
      <c r="Y79" s="106"/>
      <c r="Z79" s="105"/>
      <c r="AA79" s="106"/>
      <c r="AB79" s="106"/>
      <c r="AC79" s="106"/>
      <c r="AD79" s="106"/>
      <c r="AE79" s="106"/>
      <c r="AF79" s="106"/>
      <c r="AG79" s="106"/>
      <c r="AH79" s="106"/>
      <c r="AI79" s="105"/>
      <c r="AM79" s="89"/>
      <c r="AN79" s="89"/>
      <c r="AO79" s="7"/>
      <c r="AP79" s="8"/>
      <c r="AQ79" s="8"/>
    </row>
    <row r="80" spans="2:43" ht="13.5" customHeight="1">
      <c r="B80" s="8"/>
      <c r="C80" s="194" t="s">
        <v>30</v>
      </c>
      <c r="D80" s="164"/>
      <c r="E80" s="164"/>
      <c r="F80" s="164"/>
      <c r="G80" s="164"/>
      <c r="H80" s="164"/>
      <c r="I80" s="164"/>
      <c r="J80" s="9"/>
      <c r="K80" s="162" t="s">
        <v>31</v>
      </c>
      <c r="L80" s="164"/>
      <c r="M80" s="9"/>
      <c r="N80" s="162" t="s">
        <v>32</v>
      </c>
      <c r="O80" s="164"/>
      <c r="P80" s="9"/>
      <c r="Q80" s="162" t="s">
        <v>94</v>
      </c>
      <c r="R80" s="164"/>
      <c r="S80" s="164"/>
      <c r="T80" s="164"/>
      <c r="U80" s="164"/>
      <c r="V80" s="164"/>
      <c r="W80" s="164"/>
      <c r="X80" s="164"/>
      <c r="Y80" s="106"/>
      <c r="Z80" s="105"/>
      <c r="AA80" s="106"/>
      <c r="AB80" s="106"/>
      <c r="AC80" s="106"/>
      <c r="AD80" s="106"/>
      <c r="AE80" s="106"/>
      <c r="AF80" s="106"/>
      <c r="AG80" s="106"/>
      <c r="AH80" s="106"/>
      <c r="AI80" s="105"/>
      <c r="AM80" s="89"/>
      <c r="AN80" s="89"/>
      <c r="AO80" s="7"/>
      <c r="AP80" s="8"/>
      <c r="AQ80" s="8"/>
    </row>
    <row r="81" spans="2:35" ht="13.5" customHeight="1">
      <c r="B81" s="8"/>
      <c r="C81" s="194" t="s">
        <v>38</v>
      </c>
      <c r="D81" s="164"/>
      <c r="E81" s="164"/>
      <c r="F81" s="164"/>
      <c r="G81" s="164"/>
      <c r="H81" s="164"/>
      <c r="I81" s="164"/>
      <c r="J81" s="301"/>
      <c r="K81" s="302"/>
      <c r="L81" s="302"/>
      <c r="M81" s="302"/>
      <c r="N81" s="302"/>
      <c r="O81" s="302"/>
      <c r="P81" s="302"/>
      <c r="Q81" s="302"/>
      <c r="R81" s="302"/>
      <c r="S81" s="302"/>
      <c r="T81" s="302"/>
      <c r="U81" s="302"/>
      <c r="V81" s="302"/>
      <c r="W81" s="302"/>
      <c r="X81" s="302"/>
      <c r="Y81" s="106"/>
      <c r="Z81" s="105"/>
      <c r="AA81" s="106"/>
      <c r="AB81" s="106"/>
      <c r="AC81" s="106"/>
      <c r="AD81" s="106"/>
      <c r="AE81" s="106"/>
      <c r="AF81" s="106"/>
      <c r="AG81" s="106"/>
      <c r="AH81" s="106"/>
      <c r="AI81" s="105"/>
    </row>
    <row r="82" spans="2:35" ht="13.5" customHeight="1">
      <c r="B82" s="8"/>
      <c r="C82" s="194" t="s">
        <v>39</v>
      </c>
      <c r="D82" s="164"/>
      <c r="E82" s="164"/>
      <c r="F82" s="164"/>
      <c r="G82" s="164"/>
      <c r="H82" s="164"/>
      <c r="I82" s="164"/>
      <c r="J82" s="240"/>
      <c r="K82" s="241"/>
      <c r="L82" s="241"/>
      <c r="M82" s="241"/>
      <c r="N82" s="241"/>
      <c r="O82" s="241"/>
      <c r="P82" s="241"/>
      <c r="Q82" s="241"/>
      <c r="R82" s="241"/>
      <c r="S82" s="241"/>
      <c r="T82" s="241"/>
      <c r="U82" s="241"/>
      <c r="V82" s="241"/>
      <c r="W82" s="241"/>
      <c r="X82" s="241"/>
      <c r="Y82" s="8"/>
      <c r="Z82" s="56"/>
      <c r="AA82" s="18" t="s">
        <v>144</v>
      </c>
      <c r="AB82" s="7"/>
      <c r="AC82" s="7"/>
      <c r="AD82" s="7"/>
      <c r="AE82" s="209"/>
      <c r="AF82" s="210"/>
      <c r="AG82" s="210"/>
      <c r="AH82" s="210"/>
      <c r="AI82" s="211"/>
    </row>
    <row r="83" spans="2:43" ht="13.5" customHeight="1">
      <c r="B83" s="8"/>
      <c r="C83" s="40"/>
      <c r="D83" s="6"/>
      <c r="E83" s="6"/>
      <c r="F83" s="6"/>
      <c r="G83" s="6"/>
      <c r="H83" s="6"/>
      <c r="I83" s="6"/>
      <c r="J83" s="6"/>
      <c r="K83" s="6"/>
      <c r="L83" s="6"/>
      <c r="M83" s="6"/>
      <c r="N83" s="6"/>
      <c r="O83" s="6"/>
      <c r="P83" s="6"/>
      <c r="Q83" s="6"/>
      <c r="R83" s="6"/>
      <c r="S83" s="6"/>
      <c r="T83" s="5"/>
      <c r="U83" s="5"/>
      <c r="V83" s="5"/>
      <c r="W83" s="5"/>
      <c r="X83" s="5"/>
      <c r="Y83" s="5"/>
      <c r="Z83" s="56"/>
      <c r="AA83" s="104" t="s">
        <v>218</v>
      </c>
      <c r="AB83" s="27"/>
      <c r="AC83" s="27"/>
      <c r="AD83" s="27"/>
      <c r="AE83" s="27"/>
      <c r="AF83" s="27"/>
      <c r="AG83" s="108"/>
      <c r="AH83" s="7"/>
      <c r="AI83" s="44"/>
      <c r="AL83" s="104"/>
      <c r="AM83" s="7"/>
      <c r="AN83" s="7"/>
      <c r="AO83" s="7"/>
      <c r="AP83" s="7"/>
      <c r="AQ83" s="7"/>
    </row>
    <row r="84" spans="2:35" ht="13.5" customHeight="1" thickBot="1">
      <c r="B84" s="8"/>
      <c r="C84" s="259" t="s">
        <v>105</v>
      </c>
      <c r="D84" s="260"/>
      <c r="E84" s="260"/>
      <c r="F84" s="260"/>
      <c r="G84" s="260"/>
      <c r="H84" s="260"/>
      <c r="I84" s="260"/>
      <c r="J84" s="260"/>
      <c r="K84" s="260"/>
      <c r="L84" s="260"/>
      <c r="M84" s="260"/>
      <c r="N84" s="260"/>
      <c r="O84" s="260"/>
      <c r="P84" s="260"/>
      <c r="Q84" s="260"/>
      <c r="R84" s="260"/>
      <c r="S84" s="260"/>
      <c r="T84" s="261"/>
      <c r="U84" s="261"/>
      <c r="V84" s="261"/>
      <c r="W84" s="261"/>
      <c r="X84" s="261"/>
      <c r="Y84" s="35"/>
      <c r="Z84" s="110"/>
      <c r="AA84" s="111" t="s">
        <v>127</v>
      </c>
      <c r="AB84" s="112"/>
      <c r="AC84" s="112"/>
      <c r="AD84" s="112"/>
      <c r="AE84" s="112"/>
      <c r="AF84" s="112"/>
      <c r="AG84" s="113"/>
      <c r="AH84" s="109"/>
      <c r="AI84" s="110"/>
    </row>
    <row r="85" spans="2:43" ht="15" customHeight="1">
      <c r="B85" s="8"/>
      <c r="C85" s="8"/>
      <c r="D85" s="8"/>
      <c r="E85" s="8"/>
      <c r="F85" s="8"/>
      <c r="G85" s="8"/>
      <c r="H85" s="8"/>
      <c r="I85" s="8"/>
      <c r="J85" s="8"/>
      <c r="K85" s="8"/>
      <c r="L85" s="8"/>
      <c r="M85" s="8"/>
      <c r="N85" s="8"/>
      <c r="O85" s="8"/>
      <c r="P85" s="114"/>
      <c r="Q85" s="313" t="s">
        <v>95</v>
      </c>
      <c r="R85" s="164"/>
      <c r="S85" s="164"/>
      <c r="T85" s="81"/>
      <c r="U85" s="8"/>
      <c r="V85" s="8"/>
      <c r="W85" s="8"/>
      <c r="X85" s="8"/>
      <c r="Y85" s="8"/>
      <c r="Z85" s="8"/>
      <c r="AA85" s="8"/>
      <c r="AB85" s="8"/>
      <c r="AC85" s="8"/>
      <c r="AD85" s="8"/>
      <c r="AE85" s="8"/>
      <c r="AF85" s="8"/>
      <c r="AG85" s="8"/>
      <c r="AH85" s="8"/>
      <c r="AI85" s="8"/>
      <c r="AL85" s="116"/>
      <c r="AM85" s="8"/>
      <c r="AN85" s="8"/>
      <c r="AO85" s="8"/>
      <c r="AP85" s="8"/>
      <c r="AQ85" s="8"/>
    </row>
    <row r="86" spans="2:35" ht="15" customHeight="1">
      <c r="B86" s="8"/>
      <c r="C86" s="8"/>
      <c r="D86" s="8"/>
      <c r="E86" s="8"/>
      <c r="F86" s="8"/>
      <c r="G86" s="8"/>
      <c r="H86" s="8"/>
      <c r="I86" s="8"/>
      <c r="J86" s="8"/>
      <c r="K86" s="8"/>
      <c r="L86" s="8"/>
      <c r="M86" s="8"/>
      <c r="N86" s="8"/>
      <c r="O86" s="8"/>
      <c r="P86" s="114"/>
      <c r="Q86" s="7"/>
      <c r="R86" s="115"/>
      <c r="S86" s="81"/>
      <c r="T86" s="81"/>
      <c r="U86" s="8"/>
      <c r="V86" s="8"/>
      <c r="W86" s="8"/>
      <c r="X86" s="8"/>
      <c r="Y86" s="8"/>
      <c r="Z86" s="8"/>
      <c r="AA86" s="8"/>
      <c r="AB86" s="8"/>
      <c r="AC86" s="8"/>
      <c r="AD86" s="8"/>
      <c r="AE86" s="8"/>
      <c r="AF86" s="8"/>
      <c r="AG86" s="8"/>
      <c r="AH86" s="8"/>
      <c r="AI86" s="8"/>
    </row>
    <row r="87" spans="2:35" ht="15" customHeight="1">
      <c r="B87" s="8"/>
      <c r="C87" s="8"/>
      <c r="D87" s="8"/>
      <c r="E87" s="8"/>
      <c r="F87" s="8"/>
      <c r="G87" s="8"/>
      <c r="H87" s="8"/>
      <c r="I87" s="8"/>
      <c r="J87" s="8"/>
      <c r="K87" s="8"/>
      <c r="L87" s="8"/>
      <c r="M87" s="8"/>
      <c r="N87" s="8"/>
      <c r="O87" s="8"/>
      <c r="P87" s="114"/>
      <c r="Q87" s="230" t="s">
        <v>96</v>
      </c>
      <c r="R87" s="231"/>
      <c r="S87" s="231"/>
      <c r="T87" s="81"/>
      <c r="U87" s="8"/>
      <c r="V87" s="8"/>
      <c r="W87" s="8"/>
      <c r="X87" s="8"/>
      <c r="Y87" s="8"/>
      <c r="Z87" s="8"/>
      <c r="AA87" s="8"/>
      <c r="AB87" s="8"/>
      <c r="AC87" s="8"/>
      <c r="AD87" s="8"/>
      <c r="AE87" s="8"/>
      <c r="AF87" s="8"/>
      <c r="AG87" s="8"/>
      <c r="AH87" s="8"/>
      <c r="AI87" s="8"/>
    </row>
    <row r="88" spans="2:35" ht="15" customHeight="1">
      <c r="B88" s="8"/>
      <c r="C88" s="8"/>
      <c r="D88" s="8"/>
      <c r="E88" s="8"/>
      <c r="F88" s="8"/>
      <c r="G88" s="8"/>
      <c r="H88" s="8"/>
      <c r="I88" s="8"/>
      <c r="J88" s="8"/>
      <c r="K88" s="8"/>
      <c r="L88" s="8"/>
      <c r="M88" s="8"/>
      <c r="N88" s="8"/>
      <c r="O88" s="8"/>
      <c r="P88" s="114"/>
      <c r="Q88" s="81"/>
      <c r="R88" s="117"/>
      <c r="S88" s="117"/>
      <c r="T88" s="81"/>
      <c r="U88" s="8"/>
      <c r="V88" s="8"/>
      <c r="W88" s="8"/>
      <c r="X88" s="8"/>
      <c r="Y88" s="8"/>
      <c r="Z88" s="8"/>
      <c r="AA88" s="8"/>
      <c r="AB88" s="8"/>
      <c r="AC88" s="8"/>
      <c r="AD88" s="8"/>
      <c r="AE88" s="8"/>
      <c r="AF88" s="8"/>
      <c r="AG88" s="8"/>
      <c r="AH88" s="8"/>
      <c r="AI88" s="8"/>
    </row>
    <row r="89" spans="2:35" ht="16.5">
      <c r="B89" s="8"/>
      <c r="C89" s="118"/>
      <c r="D89" s="119"/>
      <c r="E89" s="119"/>
      <c r="F89" s="119"/>
      <c r="G89" s="119"/>
      <c r="H89" s="119"/>
      <c r="I89" s="119"/>
      <c r="J89" s="119"/>
      <c r="K89" s="119"/>
      <c r="L89" s="119"/>
      <c r="M89" s="119"/>
      <c r="N89" s="119"/>
      <c r="O89" s="119"/>
      <c r="P89" s="206" t="s">
        <v>159</v>
      </c>
      <c r="Q89" s="207"/>
      <c r="R89" s="207"/>
      <c r="S89" s="207"/>
      <c r="T89" s="207"/>
      <c r="U89" s="119"/>
      <c r="V89" s="119"/>
      <c r="W89" s="119"/>
      <c r="X89" s="119"/>
      <c r="Y89" s="119"/>
      <c r="Z89" s="119"/>
      <c r="AA89" s="119"/>
      <c r="AB89" s="119"/>
      <c r="AC89" s="119"/>
      <c r="AD89" s="119"/>
      <c r="AE89" s="119"/>
      <c r="AF89" s="119"/>
      <c r="AG89" s="119"/>
      <c r="AH89" s="119"/>
      <c r="AI89" s="119"/>
    </row>
    <row r="90" spans="2:35" ht="16.5">
      <c r="B90" s="8"/>
      <c r="C90" s="118"/>
      <c r="D90" s="119"/>
      <c r="E90" s="119"/>
      <c r="F90" s="119"/>
      <c r="G90" s="119"/>
      <c r="H90" s="119"/>
      <c r="I90" s="119"/>
      <c r="J90" s="119"/>
      <c r="K90" s="119"/>
      <c r="L90" s="119"/>
      <c r="M90" s="119"/>
      <c r="N90" s="119"/>
      <c r="O90" s="119"/>
      <c r="P90" s="120"/>
      <c r="Q90" s="89"/>
      <c r="R90" s="89"/>
      <c r="S90" s="89"/>
      <c r="T90" s="89"/>
      <c r="U90" s="119"/>
      <c r="V90" s="119"/>
      <c r="W90" s="119"/>
      <c r="X90" s="119"/>
      <c r="Y90" s="119"/>
      <c r="Z90" s="119"/>
      <c r="AA90" s="119"/>
      <c r="AB90" s="119"/>
      <c r="AC90" s="119"/>
      <c r="AD90" s="119"/>
      <c r="AE90" s="119"/>
      <c r="AF90" s="119"/>
      <c r="AG90" s="119"/>
      <c r="AH90" s="119"/>
      <c r="AI90" s="119"/>
    </row>
    <row r="91" spans="2:35" ht="25.5" customHeight="1">
      <c r="B91" s="8"/>
      <c r="C91" s="208" t="s">
        <v>66</v>
      </c>
      <c r="D91" s="207"/>
      <c r="E91" s="207"/>
      <c r="F91" s="207"/>
      <c r="G91" s="207"/>
      <c r="H91" s="207"/>
      <c r="I91" s="207"/>
      <c r="J91" s="207"/>
      <c r="K91" s="207"/>
      <c r="L91" s="207"/>
      <c r="M91" s="207"/>
      <c r="N91" s="207"/>
      <c r="O91" s="207"/>
      <c r="P91" s="207"/>
      <c r="Q91" s="207"/>
      <c r="R91" s="207"/>
      <c r="S91" s="207"/>
      <c r="T91" s="207"/>
      <c r="U91" s="207"/>
      <c r="V91" s="207"/>
      <c r="W91" s="8"/>
      <c r="X91" s="8"/>
      <c r="Y91" s="8"/>
      <c r="Z91" s="8"/>
      <c r="AA91" s="8"/>
      <c r="AB91" s="8"/>
      <c r="AC91" s="8"/>
      <c r="AD91" s="8"/>
      <c r="AE91" s="8"/>
      <c r="AF91" s="8"/>
      <c r="AG91" s="8"/>
      <c r="AH91" s="8"/>
      <c r="AI91" s="8"/>
    </row>
    <row r="92" spans="2:35" ht="25.5" customHeight="1">
      <c r="B92" s="8"/>
      <c r="C92" s="121" t="s">
        <v>162</v>
      </c>
      <c r="D92" s="122" t="s">
        <v>164</v>
      </c>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row>
    <row r="93" spans="2:35" ht="25.5" customHeight="1">
      <c r="B93" s="8"/>
      <c r="C93" s="24"/>
      <c r="D93" s="199" t="s">
        <v>163</v>
      </c>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row>
    <row r="94" spans="2:35" ht="25.5" customHeight="1">
      <c r="B94" s="8"/>
      <c r="C94" s="121" t="s">
        <v>165</v>
      </c>
      <c r="D94" s="125" t="s">
        <v>167</v>
      </c>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row>
    <row r="95" spans="2:35" ht="25.5" customHeight="1">
      <c r="B95" s="8"/>
      <c r="C95" s="24"/>
      <c r="D95" s="199" t="s">
        <v>166</v>
      </c>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4"/>
      <c r="AC95" s="24"/>
      <c r="AD95" s="24"/>
      <c r="AE95" s="24"/>
      <c r="AF95" s="24"/>
      <c r="AG95" s="24"/>
      <c r="AH95" s="24"/>
      <c r="AI95" s="24"/>
    </row>
    <row r="96" spans="2:35" ht="25.5" customHeight="1">
      <c r="B96" s="8"/>
      <c r="C96" s="121" t="s">
        <v>168</v>
      </c>
      <c r="D96" s="125" t="s">
        <v>169</v>
      </c>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row>
    <row r="97" spans="2:35" ht="25.5" customHeight="1">
      <c r="B97" s="8"/>
      <c r="C97" s="24"/>
      <c r="D97" s="205" t="s">
        <v>170</v>
      </c>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row>
    <row r="98" spans="2:35" ht="25.5" customHeight="1">
      <c r="B98" s="8"/>
      <c r="C98" s="24"/>
      <c r="D98" s="199" t="s">
        <v>172</v>
      </c>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row>
    <row r="99" spans="2:35" ht="25.5" customHeight="1">
      <c r="B99" s="8"/>
      <c r="C99" s="24"/>
      <c r="D99" s="199" t="s">
        <v>171</v>
      </c>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124"/>
      <c r="AC99" s="24"/>
      <c r="AD99" s="24"/>
      <c r="AE99" s="24"/>
      <c r="AF99" s="24"/>
      <c r="AG99" s="24"/>
      <c r="AH99" s="24"/>
      <c r="AI99" s="24"/>
    </row>
    <row r="100" spans="2:35" s="128" customFormat="1" ht="25.5" customHeight="1">
      <c r="B100" s="127"/>
      <c r="C100" s="121" t="s">
        <v>173</v>
      </c>
      <c r="D100" s="125" t="s">
        <v>174</v>
      </c>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row>
    <row r="101" spans="2:35" ht="25.5" customHeight="1">
      <c r="B101" s="8"/>
      <c r="C101" s="129"/>
      <c r="D101" s="199" t="s">
        <v>175</v>
      </c>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row>
    <row r="102" spans="2:35" ht="25.5" customHeight="1">
      <c r="B102" s="8"/>
      <c r="C102" s="129"/>
      <c r="D102" s="199" t="s">
        <v>176</v>
      </c>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row>
    <row r="103" spans="2:35" ht="25.5" customHeight="1">
      <c r="B103" s="8"/>
      <c r="C103" s="129"/>
      <c r="D103" s="199" t="s">
        <v>177</v>
      </c>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row>
    <row r="104" spans="2:35" s="132" customFormat="1" ht="25.5" customHeight="1">
      <c r="B104" s="130"/>
      <c r="C104" s="131" t="s">
        <v>178</v>
      </c>
      <c r="D104" s="116" t="s">
        <v>201</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2:35" ht="25.5" customHeight="1">
      <c r="B105" s="8"/>
      <c r="C105" s="24"/>
      <c r="D105" s="199" t="s">
        <v>179</v>
      </c>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row>
    <row r="106" spans="2:35" ht="25.5" customHeight="1">
      <c r="B106" s="8"/>
      <c r="C106" s="24"/>
      <c r="D106" s="199" t="s">
        <v>180</v>
      </c>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row>
    <row r="107" spans="2:35" ht="25.5" customHeight="1">
      <c r="B107" s="8"/>
      <c r="C107" s="24"/>
      <c r="D107" s="199" t="s">
        <v>181</v>
      </c>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row>
    <row r="108" spans="2:35" ht="25.5" customHeight="1">
      <c r="B108" s="8"/>
      <c r="C108" s="121" t="s">
        <v>184</v>
      </c>
      <c r="D108" s="125" t="s">
        <v>185</v>
      </c>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row>
    <row r="109" spans="2:35" s="128" customFormat="1" ht="25.5" customHeight="1">
      <c r="B109" s="127"/>
      <c r="C109" s="126" t="s">
        <v>186</v>
      </c>
      <c r="D109" s="125" t="s">
        <v>187</v>
      </c>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row>
    <row r="110" spans="2:35" s="128" customFormat="1" ht="25.5" customHeight="1">
      <c r="B110" s="127"/>
      <c r="C110" s="126" t="s">
        <v>182</v>
      </c>
      <c r="D110" s="125" t="s">
        <v>183</v>
      </c>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row>
    <row r="111" spans="2:35" s="128" customFormat="1" ht="25.5" customHeight="1">
      <c r="B111" s="127"/>
      <c r="C111" s="24"/>
      <c r="D111" s="199" t="s">
        <v>188</v>
      </c>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row>
    <row r="112" spans="2:35" s="128" customFormat="1" ht="25.5" customHeight="1">
      <c r="B112" s="127"/>
      <c r="C112" s="24"/>
      <c r="D112" s="199" t="s">
        <v>189</v>
      </c>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row>
    <row r="113" spans="2:35" s="128" customFormat="1" ht="25.5" customHeight="1">
      <c r="B113" s="127"/>
      <c r="C113" s="24"/>
      <c r="D113" s="133" t="s">
        <v>190</v>
      </c>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24"/>
      <c r="AD113" s="24"/>
      <c r="AE113" s="24"/>
      <c r="AF113" s="24"/>
      <c r="AG113" s="24"/>
      <c r="AH113" s="24"/>
      <c r="AI113" s="24"/>
    </row>
    <row r="114" spans="2:35" ht="25.5" customHeight="1">
      <c r="B114" s="8"/>
      <c r="C114" s="121" t="s">
        <v>191</v>
      </c>
      <c r="D114" s="125" t="s">
        <v>192</v>
      </c>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row>
    <row r="115" spans="2:35" ht="25.5" customHeight="1">
      <c r="B115" s="8"/>
      <c r="C115" s="24"/>
      <c r="D115" s="199" t="s">
        <v>193</v>
      </c>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row>
    <row r="116" spans="2:35" s="128" customFormat="1" ht="25.5" customHeight="1">
      <c r="B116" s="127"/>
      <c r="C116" s="24"/>
      <c r="D116" s="133" t="s">
        <v>194</v>
      </c>
      <c r="E116" s="89"/>
      <c r="F116" s="89"/>
      <c r="G116" s="89"/>
      <c r="H116" s="89"/>
      <c r="I116" s="89"/>
      <c r="J116" s="89"/>
      <c r="K116" s="89"/>
      <c r="L116" s="89"/>
      <c r="M116" s="89"/>
      <c r="N116" s="89"/>
      <c r="O116" s="89"/>
      <c r="P116" s="89"/>
      <c r="Q116" s="89"/>
      <c r="R116" s="89"/>
      <c r="S116" s="89"/>
      <c r="T116" s="24"/>
      <c r="U116" s="24"/>
      <c r="V116" s="24"/>
      <c r="W116" s="24"/>
      <c r="X116" s="24"/>
      <c r="Y116" s="24"/>
      <c r="Z116" s="24"/>
      <c r="AA116" s="24"/>
      <c r="AB116" s="24"/>
      <c r="AC116" s="24"/>
      <c r="AD116" s="24"/>
      <c r="AE116" s="24"/>
      <c r="AF116" s="24"/>
      <c r="AG116" s="24"/>
      <c r="AH116" s="24"/>
      <c r="AI116" s="24"/>
    </row>
    <row r="117" spans="2:35" s="128" customFormat="1" ht="25.5" customHeight="1">
      <c r="B117" s="127"/>
      <c r="C117" s="121" t="s">
        <v>195</v>
      </c>
      <c r="D117" s="125" t="s">
        <v>196</v>
      </c>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row>
    <row r="118" spans="2:35" s="128" customFormat="1" ht="25.5" customHeight="1">
      <c r="B118" s="127"/>
      <c r="C118" s="24"/>
      <c r="D118" s="201" t="s">
        <v>160</v>
      </c>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row>
    <row r="119" spans="2:35" s="128" customFormat="1" ht="25.5" customHeight="1">
      <c r="B119" s="127"/>
      <c r="C119" s="134" t="s">
        <v>197</v>
      </c>
      <c r="D119" s="201" t="s">
        <v>198</v>
      </c>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row>
    <row r="120" spans="2:35" s="128" customFormat="1" ht="25.5" customHeight="1">
      <c r="B120" s="127"/>
      <c r="C120" s="134"/>
      <c r="D120" s="122" t="s">
        <v>161</v>
      </c>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24"/>
    </row>
    <row r="121" spans="2:35" s="128" customFormat="1" ht="25.5" customHeight="1">
      <c r="B121" s="127"/>
      <c r="C121" s="126" t="s">
        <v>199</v>
      </c>
      <c r="D121" s="116" t="s">
        <v>200</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2:35" s="128" customFormat="1" ht="25.5" customHeight="1">
      <c r="B122" s="127"/>
      <c r="C122" s="34" t="s">
        <v>206</v>
      </c>
      <c r="D122" s="125" t="s">
        <v>204</v>
      </c>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row>
    <row r="123" spans="2:35" s="128" customFormat="1" ht="25.5" customHeight="1">
      <c r="B123" s="127"/>
      <c r="C123" s="126"/>
      <c r="D123" s="135" t="s">
        <v>211</v>
      </c>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row>
    <row r="124" spans="2:35" s="128" customFormat="1" ht="25.5" customHeight="1">
      <c r="B124" s="127"/>
      <c r="C124" s="126"/>
      <c r="D124" s="124"/>
      <c r="E124" s="135" t="s">
        <v>212</v>
      </c>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row>
    <row r="125" spans="2:35" s="128" customFormat="1" ht="25.5" customHeight="1">
      <c r="B125" s="127"/>
      <c r="C125" s="126"/>
      <c r="D125" s="124"/>
      <c r="E125" s="135" t="s">
        <v>213</v>
      </c>
      <c r="F125" s="124"/>
      <c r="G125" s="135"/>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row>
    <row r="126" spans="2:35" s="128" customFormat="1" ht="25.5" customHeight="1">
      <c r="B126" s="127"/>
      <c r="C126" s="126"/>
      <c r="D126" s="135" t="s">
        <v>214</v>
      </c>
      <c r="E126" s="135"/>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row>
    <row r="127" spans="2:35" s="128" customFormat="1" ht="25.5" customHeight="1">
      <c r="B127" s="127"/>
      <c r="C127" s="30"/>
      <c r="D127" s="30"/>
      <c r="E127" s="136" t="s">
        <v>215</v>
      </c>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row>
    <row r="128" spans="2:35" s="128" customFormat="1" ht="25.5" customHeight="1">
      <c r="B128" s="127"/>
      <c r="C128" s="126"/>
      <c r="D128" s="135" t="s">
        <v>216</v>
      </c>
      <c r="E128" s="135"/>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row>
    <row r="129" spans="2:35" s="128" customFormat="1" ht="25.5" customHeight="1">
      <c r="B129" s="127"/>
      <c r="C129" s="30"/>
      <c r="D129" s="137"/>
      <c r="E129" s="137" t="s">
        <v>217</v>
      </c>
      <c r="F129" s="137"/>
      <c r="G129" s="137"/>
      <c r="H129" s="137"/>
      <c r="I129" s="137"/>
      <c r="J129" s="137"/>
      <c r="K129" s="137"/>
      <c r="L129" s="137"/>
      <c r="M129" s="137"/>
      <c r="N129" s="137"/>
      <c r="O129" s="137"/>
      <c r="P129" s="137"/>
      <c r="Q129" s="137"/>
      <c r="R129" s="137"/>
      <c r="S129" s="137"/>
      <c r="T129" s="137"/>
      <c r="U129" s="137"/>
      <c r="V129" s="137"/>
      <c r="W129" s="137"/>
      <c r="X129" s="137"/>
      <c r="Y129" s="30"/>
      <c r="Z129" s="30"/>
      <c r="AA129" s="30"/>
      <c r="AB129" s="30"/>
      <c r="AC129" s="30"/>
      <c r="AD129" s="30"/>
      <c r="AE129" s="30"/>
      <c r="AF129" s="30"/>
      <c r="AG129" s="30"/>
      <c r="AH129" s="30"/>
      <c r="AI129" s="30"/>
    </row>
    <row r="130" spans="2:34" s="128" customFormat="1" ht="25.5" customHeight="1">
      <c r="B130" s="127"/>
      <c r="C130" s="138" t="s">
        <v>205</v>
      </c>
      <c r="D130" s="139" t="s">
        <v>207</v>
      </c>
      <c r="E130" s="140"/>
      <c r="F130" s="140"/>
      <c r="G130" s="140"/>
      <c r="H130" s="140"/>
      <c r="I130" s="140"/>
      <c r="J130" s="140"/>
      <c r="K130" s="140"/>
      <c r="L130" s="140"/>
      <c r="M130" s="140"/>
      <c r="N130" s="140"/>
      <c r="O130" s="140"/>
      <c r="P130" s="140"/>
      <c r="Q130" s="140"/>
      <c r="R130" s="140"/>
      <c r="S130" s="140"/>
      <c r="T130" s="140"/>
      <c r="U130" s="140"/>
      <c r="V130" s="140"/>
      <c r="W130" s="140"/>
      <c r="X130" s="140"/>
      <c r="Y130" s="141"/>
      <c r="Z130" s="141"/>
      <c r="AA130" s="141"/>
      <c r="AB130" s="141"/>
      <c r="AC130" s="141"/>
      <c r="AD130" s="141"/>
      <c r="AE130" s="141"/>
      <c r="AF130" s="141"/>
      <c r="AG130" s="141"/>
      <c r="AH130" s="141"/>
    </row>
    <row r="131" spans="2:35" s="128" customFormat="1" ht="25.5" customHeight="1">
      <c r="B131" s="127"/>
      <c r="C131" s="30"/>
      <c r="D131" s="139" t="s">
        <v>208</v>
      </c>
      <c r="AI131" s="141"/>
    </row>
    <row r="132" spans="2:19" s="128" customFormat="1" ht="21.75" customHeight="1">
      <c r="B132" s="127"/>
      <c r="C132" s="142" t="s">
        <v>209</v>
      </c>
      <c r="D132" s="142" t="s">
        <v>202</v>
      </c>
      <c r="E132" s="142"/>
      <c r="F132" s="142"/>
      <c r="G132" s="142"/>
      <c r="H132" s="142"/>
      <c r="I132" s="142"/>
      <c r="J132" s="142"/>
      <c r="K132" s="142"/>
      <c r="L132" s="142"/>
      <c r="M132" s="142"/>
      <c r="N132" s="142"/>
      <c r="O132" s="142"/>
      <c r="P132" s="142"/>
      <c r="Q132" s="142"/>
      <c r="R132" s="142"/>
      <c r="S132" s="142"/>
    </row>
    <row r="133" spans="2:25" s="128" customFormat="1" ht="21.75" customHeight="1">
      <c r="B133" s="127"/>
      <c r="C133" s="34" t="s">
        <v>203</v>
      </c>
      <c r="D133" s="125" t="s">
        <v>210</v>
      </c>
      <c r="E133" s="89"/>
      <c r="F133" s="89"/>
      <c r="G133" s="89"/>
      <c r="H133" s="89"/>
      <c r="I133" s="89"/>
      <c r="J133" s="89"/>
      <c r="K133" s="89"/>
      <c r="L133" s="89"/>
      <c r="M133" s="89"/>
      <c r="N133" s="89"/>
      <c r="O133" s="89"/>
      <c r="P133" s="89"/>
      <c r="Q133" s="89"/>
      <c r="R133" s="89"/>
      <c r="S133" s="89"/>
      <c r="T133" s="89"/>
      <c r="U133" s="89"/>
      <c r="V133" s="89"/>
      <c r="W133" s="89"/>
      <c r="X133" s="89"/>
      <c r="Y133" s="89"/>
    </row>
    <row r="134" spans="2:23" s="128" customFormat="1" ht="21.75" customHeight="1">
      <c r="B134" s="127"/>
      <c r="C134" s="142"/>
      <c r="D134" s="142"/>
      <c r="E134" s="142"/>
      <c r="F134" s="142"/>
      <c r="G134" s="142"/>
      <c r="H134" s="142"/>
      <c r="I134" s="142"/>
      <c r="J134" s="142"/>
      <c r="K134" s="142"/>
      <c r="L134" s="142"/>
      <c r="M134" s="142"/>
      <c r="N134" s="142"/>
      <c r="O134" s="142"/>
      <c r="P134" s="142"/>
      <c r="Q134" s="142"/>
      <c r="R134" s="142"/>
      <c r="S134" s="142"/>
      <c r="T134" s="142"/>
      <c r="U134" s="143"/>
      <c r="V134" s="143"/>
      <c r="W134" s="143"/>
    </row>
    <row r="135" spans="2:35" ht="15" customHeight="1">
      <c r="B135" s="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row>
    <row r="136" spans="2:35" ht="15" customHeight="1">
      <c r="B136" s="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row>
    <row r="137" spans="2:35" ht="15" customHeight="1">
      <c r="B137" s="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row>
    <row r="138" spans="2:35" ht="15" customHeight="1">
      <c r="B138" s="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row>
    <row r="139" spans="2:35" ht="15" customHeight="1">
      <c r="B139" s="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row>
    <row r="140" ht="15" customHeight="1">
      <c r="B140" s="8"/>
    </row>
    <row r="141" ht="15" customHeight="1">
      <c r="B141" s="8"/>
    </row>
    <row r="142" ht="15" customHeight="1">
      <c r="B142" s="8"/>
    </row>
    <row r="143" ht="15" customHeight="1">
      <c r="B143" s="8"/>
    </row>
    <row r="144" ht="15" customHeight="1">
      <c r="B144" s="8"/>
    </row>
  </sheetData>
  <sheetProtection password="C769" sheet="1" objects="1" scenarios="1" formatCells="0" formatColumns="0" formatRows="0"/>
  <mergeCells count="153">
    <mergeCell ref="D119:AI119"/>
    <mergeCell ref="AC60:AD60"/>
    <mergeCell ref="AH42:AI42"/>
    <mergeCell ref="L30:N30"/>
    <mergeCell ref="AB27:AH27"/>
    <mergeCell ref="K34:X34"/>
    <mergeCell ref="T27:AA27"/>
    <mergeCell ref="AE36:AH36"/>
    <mergeCell ref="N36:W36"/>
    <mergeCell ref="W32:AF32"/>
    <mergeCell ref="Q85:S85"/>
    <mergeCell ref="I30:J30"/>
    <mergeCell ref="E70:AE70"/>
    <mergeCell ref="L27:R27"/>
    <mergeCell ref="G49:H49"/>
    <mergeCell ref="M42:O42"/>
    <mergeCell ref="G42:K42"/>
    <mergeCell ref="J49:P49"/>
    <mergeCell ref="C30:G30"/>
    <mergeCell ref="N80:O80"/>
    <mergeCell ref="N77:P77"/>
    <mergeCell ref="R77:S77"/>
    <mergeCell ref="S8:Y8"/>
    <mergeCell ref="Z8:AI8"/>
    <mergeCell ref="V11:AB11"/>
    <mergeCell ref="S15:AI18"/>
    <mergeCell ref="AA24:AB24"/>
    <mergeCell ref="C3:AI3"/>
    <mergeCell ref="C4:AI4"/>
    <mergeCell ref="T26:V26"/>
    <mergeCell ref="AA9:AI9"/>
    <mergeCell ref="S24:Y24"/>
    <mergeCell ref="C9:R9"/>
    <mergeCell ref="AB19:AF19"/>
    <mergeCell ref="C13:R13"/>
    <mergeCell ref="Z5:AI5"/>
    <mergeCell ref="C26:E26"/>
    <mergeCell ref="AB6:AC6"/>
    <mergeCell ref="C7:R7"/>
    <mergeCell ref="C5:F5"/>
    <mergeCell ref="AF6:AH6"/>
    <mergeCell ref="C10:R10"/>
    <mergeCell ref="C6:G6"/>
    <mergeCell ref="C8:R8"/>
    <mergeCell ref="Y7:AI7"/>
    <mergeCell ref="S19:Y19"/>
    <mergeCell ref="C19:K19"/>
    <mergeCell ref="L25:W25"/>
    <mergeCell ref="J29:K29"/>
    <mergeCell ref="G43:O43"/>
    <mergeCell ref="D28:AB28"/>
    <mergeCell ref="Z19:AA19"/>
    <mergeCell ref="L19:R19"/>
    <mergeCell ref="X36:AD36"/>
    <mergeCell ref="C11:R11"/>
    <mergeCell ref="C14:R14"/>
    <mergeCell ref="C84:X84"/>
    <mergeCell ref="C12:N12"/>
    <mergeCell ref="G56:L56"/>
    <mergeCell ref="S33:AF33"/>
    <mergeCell ref="J35:O35"/>
    <mergeCell ref="C37:AI41"/>
    <mergeCell ref="AH56:AI59"/>
    <mergeCell ref="U20:Y20"/>
    <mergeCell ref="P12:R12"/>
    <mergeCell ref="V12:AB12"/>
    <mergeCell ref="V13:AB13"/>
    <mergeCell ref="J82:X82"/>
    <mergeCell ref="C80:I80"/>
    <mergeCell ref="K80:L80"/>
    <mergeCell ref="K31:R31"/>
    <mergeCell ref="K32:V32"/>
    <mergeCell ref="C15:R18"/>
    <mergeCell ref="S21:AI23"/>
    <mergeCell ref="S14:AB14"/>
    <mergeCell ref="Z20:AI20"/>
    <mergeCell ref="C25:G25"/>
    <mergeCell ref="C20:R24"/>
    <mergeCell ref="D93:AI93"/>
    <mergeCell ref="Q87:S87"/>
    <mergeCell ref="AG64:AG67"/>
    <mergeCell ref="D77:L77"/>
    <mergeCell ref="F63:AF66"/>
    <mergeCell ref="AB26:AH26"/>
    <mergeCell ref="D98:AI98"/>
    <mergeCell ref="D97:AI97"/>
    <mergeCell ref="D95:AA95"/>
    <mergeCell ref="P89:T89"/>
    <mergeCell ref="C91:V91"/>
    <mergeCell ref="Q80:X80"/>
    <mergeCell ref="C82:I82"/>
    <mergeCell ref="AE82:AI82"/>
    <mergeCell ref="C81:I81"/>
    <mergeCell ref="J81:X81"/>
    <mergeCell ref="D118:AI118"/>
    <mergeCell ref="C29:H29"/>
    <mergeCell ref="P48:U48"/>
    <mergeCell ref="D105:AI105"/>
    <mergeCell ref="Y34:AF34"/>
    <mergeCell ref="C44:I44"/>
    <mergeCell ref="W48:AC48"/>
    <mergeCell ref="AH60:AI63"/>
    <mergeCell ref="D115:AI115"/>
    <mergeCell ref="D99:AA99"/>
    <mergeCell ref="D107:AI107"/>
    <mergeCell ref="D102:AI102"/>
    <mergeCell ref="D103:AI103"/>
    <mergeCell ref="D112:AI112"/>
    <mergeCell ref="D111:AI111"/>
    <mergeCell ref="D101:AI101"/>
    <mergeCell ref="D106:AI106"/>
    <mergeCell ref="C76:H76"/>
    <mergeCell ref="G57:N57"/>
    <mergeCell ref="P57:V57"/>
    <mergeCell ref="G59:O59"/>
    <mergeCell ref="U59:Z59"/>
    <mergeCell ref="P59:T59"/>
    <mergeCell ref="AH52:AI55"/>
    <mergeCell ref="AG52:AG55"/>
    <mergeCell ref="I48:N48"/>
    <mergeCell ref="AG56:AG59"/>
    <mergeCell ref="I74:W74"/>
    <mergeCell ref="T68:Z68"/>
    <mergeCell ref="C67:I67"/>
    <mergeCell ref="F62:I62"/>
    <mergeCell ref="E74:H74"/>
    <mergeCell ref="AA59:AE59"/>
    <mergeCell ref="AH64:AI67"/>
    <mergeCell ref="AG68:AG71"/>
    <mergeCell ref="AA68:AF68"/>
    <mergeCell ref="AA74:AI75"/>
    <mergeCell ref="AH68:AI71"/>
    <mergeCell ref="E69:F69"/>
    <mergeCell ref="V61:Z61"/>
    <mergeCell ref="G61:J61"/>
    <mergeCell ref="AA61:AE61"/>
    <mergeCell ref="X45:AB45"/>
    <mergeCell ref="Q49:AI49"/>
    <mergeCell ref="E47:L47"/>
    <mergeCell ref="N51:Q51"/>
    <mergeCell ref="AC45:AI45"/>
    <mergeCell ref="K45:V45"/>
    <mergeCell ref="AG60:AG63"/>
    <mergeCell ref="G55:L55"/>
    <mergeCell ref="I25:J25"/>
    <mergeCell ref="S31:AF31"/>
    <mergeCell ref="K33:R33"/>
    <mergeCell ref="D42:F42"/>
    <mergeCell ref="G58:T58"/>
    <mergeCell ref="E46:AC46"/>
    <mergeCell ref="M29:O29"/>
    <mergeCell ref="C31:I31"/>
    <mergeCell ref="G26:J26"/>
  </mergeCells>
  <conditionalFormatting sqref="AC24">
    <cfRule type="cellIs" priority="1" dxfId="1" operator="notEqual" stopIfTrue="1">
      <formula>0</formula>
    </cfRule>
  </conditionalFormatting>
  <dataValidations count="1">
    <dataValidation type="list" allowBlank="1" showInputMessage="1" showErrorMessage="1" sqref="Z19:AA19">
      <formula1>CURRSS3</formula1>
    </dataValidation>
  </dataValidations>
  <printOptions horizontalCentered="1"/>
  <pageMargins left="0.2362204724409449" right="0.15748031496062992" top="0.15748031496062992" bottom="0" header="0.15748031496062992" footer="0"/>
  <pageSetup horizontalDpi="600" verticalDpi="600" orientation="portrait" paperSize="8" scale="99" r:id="rId4"/>
  <rowBreaks count="1" manualBreakCount="1">
    <brk id="8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R27"/>
  <sheetViews>
    <sheetView zoomScalePageLayoutView="0" workbookViewId="0" topLeftCell="A1">
      <selection activeCell="N4" sqref="N4"/>
    </sheetView>
  </sheetViews>
  <sheetFormatPr defaultColWidth="8.75390625" defaultRowHeight="16.5"/>
  <cols>
    <col min="1" max="1" width="5.25390625" style="151" customWidth="1"/>
    <col min="2" max="2" width="11.50390625" style="151" customWidth="1"/>
    <col min="3" max="3" width="8.75390625" style="151" customWidth="1"/>
    <col min="4" max="4" width="16.25390625" style="151" customWidth="1"/>
    <col min="5" max="5" width="20.375" style="151" customWidth="1"/>
    <col min="6" max="9" width="8.75390625" style="151" customWidth="1"/>
    <col min="10" max="10" width="4.25390625" style="151" customWidth="1"/>
    <col min="11" max="16384" width="8.75390625" style="151" customWidth="1"/>
  </cols>
  <sheetData>
    <row r="1" spans="1:8" ht="16.5">
      <c r="A1" s="149">
        <v>1</v>
      </c>
      <c r="B1" s="149" t="s">
        <v>220</v>
      </c>
      <c r="C1" s="150" t="s">
        <v>221</v>
      </c>
      <c r="D1" s="154">
        <f>INT(Amt)</f>
        <v>0</v>
      </c>
      <c r="E1" s="152" t="s">
        <v>222</v>
      </c>
      <c r="G1" s="151" t="s">
        <v>223</v>
      </c>
      <c r="H1" s="151" t="s">
        <v>285</v>
      </c>
    </row>
    <row r="2" spans="1:18" ht="16.5">
      <c r="A2" s="149">
        <v>2</v>
      </c>
      <c r="B2" s="149" t="s">
        <v>224</v>
      </c>
      <c r="C2" s="150" t="s">
        <v>225</v>
      </c>
      <c r="D2" s="151">
        <f>LEN(D1)</f>
        <v>1</v>
      </c>
      <c r="G2" s="151" t="s">
        <v>226</v>
      </c>
      <c r="H2" s="151" t="s">
        <v>286</v>
      </c>
      <c r="M2" s="150" t="s">
        <v>255</v>
      </c>
      <c r="N2" s="323" t="e">
        <f>IF(D1&lt;&gt;0,VLOOKUP(Cur,CURRSS,2,0)&amp;E3&amp;E4&amp;E5&amp;E6&amp;E7&amp;E8&amp;E9&amp;E10&amp;E11&amp;E12&amp;IF(OR(D13&gt;0,D14&gt;0)," AND CENTS"&amp;E13&amp;E14,"")&amp;" ONLY.",VLOOKUP(Cur,CURRSS,2,0)&amp;E3&amp;E4&amp;E5&amp;E6&amp;E7&amp;E8&amp;E9&amp;E10&amp;E11&amp;E12&amp;IF(OR(D13&gt;0,D14&gt;0)," CENTS"&amp;E13&amp;E14,"")&amp;" ONLY.")</f>
        <v>#N/A</v>
      </c>
      <c r="O2" s="323"/>
      <c r="P2" s="323"/>
      <c r="Q2" s="323"/>
      <c r="R2" s="323"/>
    </row>
    <row r="3" spans="1:18" ht="16.5">
      <c r="A3" s="149">
        <v>3</v>
      </c>
      <c r="B3" s="149" t="s">
        <v>227</v>
      </c>
      <c r="C3" s="153" t="s">
        <v>290</v>
      </c>
      <c r="D3" s="155">
        <f>IF(D$2&lt;10,0,MID(D$1,D$2-9,1)*1)</f>
        <v>0</v>
      </c>
      <c r="E3" s="155">
        <f>IF(D3&gt;0," "&amp;INDEX(Nums,D3,2)&amp;" BILLION","")</f>
      </c>
      <c r="G3" s="151" t="s">
        <v>243</v>
      </c>
      <c r="H3" s="151" t="s">
        <v>278</v>
      </c>
      <c r="M3" s="150"/>
      <c r="N3" s="323"/>
      <c r="O3" s="323"/>
      <c r="P3" s="323"/>
      <c r="Q3" s="323"/>
      <c r="R3" s="323"/>
    </row>
    <row r="4" spans="1:8" ht="16.5">
      <c r="A4" s="149">
        <v>4</v>
      </c>
      <c r="B4" s="149" t="s">
        <v>230</v>
      </c>
      <c r="C4" s="153" t="s">
        <v>289</v>
      </c>
      <c r="D4" s="151">
        <f>IF(D$2&lt;9,0,MID(D$1,D$2-8,1)*1)</f>
        <v>0</v>
      </c>
      <c r="E4" s="155">
        <f>IF(D4&gt;0," "&amp;INDEX(Nums,D4,2)&amp;" HUNDRED","")</f>
      </c>
      <c r="G4" s="151" t="s">
        <v>232</v>
      </c>
      <c r="H4" s="151" t="s">
        <v>287</v>
      </c>
    </row>
    <row r="5" spans="1:8" ht="16.5">
      <c r="A5" s="149">
        <v>5</v>
      </c>
      <c r="B5" s="149" t="s">
        <v>233</v>
      </c>
      <c r="C5" s="153" t="s">
        <v>228</v>
      </c>
      <c r="D5" s="151">
        <f>IF(D$2&lt;8,0,MID(D$1,D$2-7,1)*10)</f>
        <v>0</v>
      </c>
      <c r="E5" s="151">
        <f>IF(D5&gt;10," "&amp;VLOOKUP(D5,Nums,2),"")</f>
      </c>
      <c r="G5" s="151" t="s">
        <v>229</v>
      </c>
      <c r="H5" s="151" t="s">
        <v>274</v>
      </c>
    </row>
    <row r="6" spans="1:8" ht="16.5">
      <c r="A6" s="149">
        <v>6</v>
      </c>
      <c r="B6" s="149" t="s">
        <v>235</v>
      </c>
      <c r="C6" s="153" t="s">
        <v>231</v>
      </c>
      <c r="D6" s="155">
        <f>IF(D$2&lt;7,0,MID(D$1,D$2-6,1)*1)</f>
        <v>0</v>
      </c>
      <c r="E6" s="155">
        <f>IF(D6=0,IF(D5=10," TEN","")," "&amp;INDEX(Nums,IF(D5=10,D6+10,D6),2))&amp;IF(D4+D5+D6&gt;0," MILLION","")</f>
      </c>
      <c r="G6" s="151" t="s">
        <v>240</v>
      </c>
      <c r="H6" s="151" t="s">
        <v>277</v>
      </c>
    </row>
    <row r="7" spans="1:8" ht="16.5">
      <c r="A7" s="149">
        <v>7</v>
      </c>
      <c r="B7" s="149" t="s">
        <v>238</v>
      </c>
      <c r="C7" s="153" t="s">
        <v>234</v>
      </c>
      <c r="D7" s="151">
        <f>IF(D$2&lt;6,0,MID(D$1,D$2-5,1)*1)</f>
        <v>0</v>
      </c>
      <c r="E7" s="155">
        <f>IF(D7&gt;0," "&amp;INDEX(Nums,D7,2)&amp;" HUNDRED","")</f>
      </c>
      <c r="G7" s="151" t="s">
        <v>269</v>
      </c>
      <c r="H7" s="151" t="s">
        <v>279</v>
      </c>
    </row>
    <row r="8" spans="1:8" ht="16.5">
      <c r="A8" s="149">
        <v>8</v>
      </c>
      <c r="B8" s="149" t="s">
        <v>241</v>
      </c>
      <c r="C8" s="153" t="s">
        <v>236</v>
      </c>
      <c r="D8" s="151">
        <f>IF(D$2&lt;5,0,MID(D$1,D$2-4,1)*10)</f>
        <v>0</v>
      </c>
      <c r="E8" s="151">
        <f>IF(D8&gt;10," "&amp;VLOOKUP(D8,Nums,2),"")</f>
      </c>
      <c r="G8" s="151" t="s">
        <v>237</v>
      </c>
      <c r="H8" s="151" t="s">
        <v>276</v>
      </c>
    </row>
    <row r="9" spans="1:8" ht="16.5">
      <c r="A9" s="149">
        <v>9</v>
      </c>
      <c r="B9" s="149" t="s">
        <v>244</v>
      </c>
      <c r="C9" s="153" t="s">
        <v>239</v>
      </c>
      <c r="D9" s="151">
        <f>IF(D$2&lt;4,0,MID(D$1,D$2-3,1)*1)</f>
        <v>0</v>
      </c>
      <c r="E9" s="155">
        <f>IF(D9=0,IF(D8=10," TEN","")," "&amp;INDEX(Nums,IF(D8=10,D9+10,D9),2))&amp;IF(D7+D8+D9&gt;0," THOUSAND","")</f>
      </c>
      <c r="G9" s="151" t="s">
        <v>270</v>
      </c>
      <c r="H9" s="151" t="s">
        <v>280</v>
      </c>
    </row>
    <row r="10" spans="1:8" ht="16.5">
      <c r="A10" s="149">
        <v>10</v>
      </c>
      <c r="B10" s="149" t="s">
        <v>247</v>
      </c>
      <c r="C10" s="153" t="s">
        <v>242</v>
      </c>
      <c r="D10" s="151">
        <f>IF(D2&lt;3,0,MID(D$1,D$2-2,1)*1)</f>
        <v>0</v>
      </c>
      <c r="E10" s="151">
        <f>IF(D10&gt;0," "&amp;INDEX(Nums,D10,2)&amp;" HUNDRED","")</f>
      </c>
      <c r="G10" s="151" t="s">
        <v>271</v>
      </c>
      <c r="H10" s="151" t="s">
        <v>281</v>
      </c>
    </row>
    <row r="11" spans="1:8" ht="16.5">
      <c r="A11" s="149">
        <v>11</v>
      </c>
      <c r="B11" s="149" t="s">
        <v>249</v>
      </c>
      <c r="C11" s="153" t="s">
        <v>245</v>
      </c>
      <c r="D11" s="151">
        <f>IF(D2&lt;2,0,MID(D$1,D$2-1,1)*10)</f>
        <v>0</v>
      </c>
      <c r="E11" s="151">
        <f>IF(D11&gt;10," "&amp;VLOOKUP(D11,Nums,2),"")</f>
      </c>
      <c r="G11" s="151" t="s">
        <v>272</v>
      </c>
      <c r="H11" s="151" t="s">
        <v>282</v>
      </c>
    </row>
    <row r="12" spans="1:8" ht="16.5">
      <c r="A12" s="149">
        <v>12</v>
      </c>
      <c r="B12" s="149" t="s">
        <v>251</v>
      </c>
      <c r="C12" s="153" t="s">
        <v>248</v>
      </c>
      <c r="D12" s="151">
        <f>RIGHT(D1)*1</f>
        <v>0</v>
      </c>
      <c r="E12" s="151">
        <f>IF(D12=0,IF(D11=10," TEN","")," "&amp;INDEX(Nums,IF(D11=10,D12+10,D12),2))</f>
      </c>
      <c r="G12" s="151" t="s">
        <v>273</v>
      </c>
      <c r="H12" s="151" t="s">
        <v>283</v>
      </c>
    </row>
    <row r="13" spans="1:8" ht="16.5">
      <c r="A13" s="149">
        <v>13</v>
      </c>
      <c r="B13" s="149" t="s">
        <v>253</v>
      </c>
      <c r="C13" s="153" t="s">
        <v>250</v>
      </c>
      <c r="D13" s="151">
        <f>LEFT(RIGHT(TEXT(ROUND(Amt,2),"0.00"),2))*10</f>
        <v>0</v>
      </c>
      <c r="E13" s="151">
        <f>IF(D13&gt;10," "&amp;VLOOKUP(D13,Nums,2),"")</f>
      </c>
      <c r="G13" s="151" t="s">
        <v>288</v>
      </c>
      <c r="H13" s="151" t="s">
        <v>275</v>
      </c>
    </row>
    <row r="14" spans="1:8" ht="16.5">
      <c r="A14" s="149">
        <v>14</v>
      </c>
      <c r="B14" s="149" t="s">
        <v>254</v>
      </c>
      <c r="C14" s="153" t="s">
        <v>252</v>
      </c>
      <c r="D14" s="151">
        <f>RIGHT(TEXT(ROUND(Amt,2),"0.00"))*1</f>
        <v>0</v>
      </c>
      <c r="E14" s="151">
        <f>IF(D14=0,IF(D13=10," TEN","")," "&amp;INDEX(Nums,IF(D13=10,D14+10,D14),2))</f>
      </c>
      <c r="G14" s="151" t="s">
        <v>246</v>
      </c>
      <c r="H14" s="151" t="s">
        <v>284</v>
      </c>
    </row>
    <row r="15" spans="1:2" ht="16.5">
      <c r="A15" s="149">
        <v>15</v>
      </c>
      <c r="B15" s="149" t="s">
        <v>256</v>
      </c>
    </row>
    <row r="16" spans="1:5" ht="16.5">
      <c r="A16" s="149">
        <v>16</v>
      </c>
      <c r="B16" s="149" t="s">
        <v>257</v>
      </c>
      <c r="E16" s="155"/>
    </row>
    <row r="17" spans="1:2" ht="16.5">
      <c r="A17" s="149">
        <v>17</v>
      </c>
      <c r="B17" s="149" t="s">
        <v>258</v>
      </c>
    </row>
    <row r="18" spans="1:2" ht="16.5">
      <c r="A18" s="149">
        <v>18</v>
      </c>
      <c r="B18" s="149" t="s">
        <v>259</v>
      </c>
    </row>
    <row r="19" spans="1:5" ht="16.5">
      <c r="A19" s="149">
        <v>19</v>
      </c>
      <c r="B19" s="149" t="s">
        <v>260</v>
      </c>
      <c r="E19" s="155"/>
    </row>
    <row r="20" spans="1:2" ht="16.5">
      <c r="A20" s="149">
        <v>20</v>
      </c>
      <c r="B20" s="149" t="s">
        <v>261</v>
      </c>
    </row>
    <row r="21" spans="1:2" ht="16.5">
      <c r="A21" s="149">
        <v>30</v>
      </c>
      <c r="B21" s="149" t="s">
        <v>262</v>
      </c>
    </row>
    <row r="22" spans="1:2" ht="16.5">
      <c r="A22" s="149">
        <v>40</v>
      </c>
      <c r="B22" s="149" t="s">
        <v>263</v>
      </c>
    </row>
    <row r="23" spans="1:2" ht="16.5">
      <c r="A23" s="149">
        <v>50</v>
      </c>
      <c r="B23" s="149" t="s">
        <v>264</v>
      </c>
    </row>
    <row r="24" spans="1:2" ht="16.5">
      <c r="A24" s="149">
        <v>60</v>
      </c>
      <c r="B24" s="149" t="s">
        <v>265</v>
      </c>
    </row>
    <row r="25" spans="1:2" ht="16.5">
      <c r="A25" s="149">
        <v>70</v>
      </c>
      <c r="B25" s="149" t="s">
        <v>266</v>
      </c>
    </row>
    <row r="26" spans="1:2" ht="16.5">
      <c r="A26" s="149">
        <v>80</v>
      </c>
      <c r="B26" s="149" t="s">
        <v>267</v>
      </c>
    </row>
    <row r="27" spans="1:2" ht="16.5">
      <c r="A27" s="149">
        <v>90</v>
      </c>
      <c r="B27" s="149" t="s">
        <v>268</v>
      </c>
    </row>
  </sheetData>
  <sheetProtection password="C769" sheet="1" objects="1" scenarios="1" formatCells="0" formatColumns="0" formatRows="0" insertColumns="0" insertRows="0" insertHyperlinks="0" deleteColumns="0"/>
  <mergeCells count="1">
    <mergeCell ref="N2:R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Taiwan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開發信用狀申請書</dc:title>
  <dc:subject/>
  <dc:creator>Administrator</dc:creator>
  <cp:keywords/>
  <dc:description/>
  <cp:lastModifiedBy>110390</cp:lastModifiedBy>
  <cp:lastPrinted>2018-02-23T03:45:12Z</cp:lastPrinted>
  <dcterms:created xsi:type="dcterms:W3CDTF">2006-04-11T07:16:48Z</dcterms:created>
  <dcterms:modified xsi:type="dcterms:W3CDTF">2018-03-07T07:18:16Z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文件</vt:lpwstr>
  </property>
</Properties>
</file>