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羅馬旗\"/>
    </mc:Choice>
  </mc:AlternateContent>
  <xr:revisionPtr revIDLastSave="0" documentId="13_ncr:1_{30684E83-94CF-4394-BFF9-F0D0CCC4A2F7}" xr6:coauthVersionLast="36" xr6:coauthVersionMax="36" xr10:uidLastSave="{00000000-0000-0000-0000-000000000000}"/>
  <bookViews>
    <workbookView xWindow="0" yWindow="0" windowWidth="21600" windowHeight="9588" activeTab="2" xr2:uid="{00000000-000D-0000-FFFF-FFFF00000000}"/>
  </bookViews>
  <sheets>
    <sheet name="朝北地圖" sheetId="12" r:id="rId1"/>
    <sheet name="A區" sheetId="3" r:id="rId2"/>
    <sheet name="B區" sheetId="2" r:id="rId3"/>
    <sheet name="C區" sheetId="10" r:id="rId4"/>
    <sheet name="D區" sheetId="11" r:id="rId5"/>
    <sheet name="E區" sheetId="6" r:id="rId6"/>
    <sheet name="F區" sheetId="7" r:id="rId7"/>
    <sheet name="G區" sheetId="8" r:id="rId8"/>
    <sheet name="H區" sheetId="9" r:id="rId9"/>
  </sheets>
  <definedNames>
    <definedName name="_xlnm._FilterDatabase" localSheetId="1" hidden="1">A區!$A$2:$B$2</definedName>
    <definedName name="_xlnm._FilterDatabase" localSheetId="2" hidden="1">B區!$A$2:$B$2</definedName>
    <definedName name="_xlnm._FilterDatabase" localSheetId="3" hidden="1">C區!$A$2:$B$2</definedName>
    <definedName name="_xlnm._FilterDatabase" localSheetId="4" hidden="1">D區!$A$2:$B$2</definedName>
    <definedName name="_xlnm._FilterDatabase" localSheetId="5" hidden="1">E區!$A$2:$B$2</definedName>
    <definedName name="_xlnm._FilterDatabase" localSheetId="6" hidden="1">F區!$A$2:$B$2</definedName>
    <definedName name="_xlnm._FilterDatabase" localSheetId="7" hidden="1">G區!$A$2:$B$2</definedName>
    <definedName name="_xlnm._FilterDatabase" localSheetId="8" hidden="1">H區!$A$2:$B$2</definedName>
  </definedNames>
  <calcPr calcId="191029"/>
</workbook>
</file>

<file path=xl/calcChain.xml><?xml version="1.0" encoding="utf-8"?>
<calcChain xmlns="http://schemas.openxmlformats.org/spreadsheetml/2006/main">
  <c r="B63" i="10" l="1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63" i="6" l="1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63" i="2" l="1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59" i="9"/>
  <c r="B60" i="9"/>
  <c r="B61" i="9"/>
  <c r="B62" i="9"/>
  <c r="B63" i="9"/>
  <c r="B53" i="9"/>
  <c r="B54" i="9"/>
  <c r="B55" i="9"/>
  <c r="B56" i="9"/>
  <c r="B57" i="9"/>
  <c r="B58" i="9"/>
  <c r="B41" i="9"/>
  <c r="B42" i="9"/>
  <c r="B43" i="9"/>
  <c r="B44" i="9"/>
  <c r="B45" i="9"/>
  <c r="B46" i="9"/>
  <c r="B47" i="9"/>
  <c r="B48" i="9"/>
  <c r="B49" i="9"/>
  <c r="B50" i="9"/>
  <c r="B51" i="9"/>
  <c r="B52" i="9"/>
  <c r="B31" i="9"/>
  <c r="B32" i="9"/>
  <c r="B33" i="9"/>
  <c r="B34" i="9"/>
  <c r="B35" i="9"/>
  <c r="B36" i="9"/>
  <c r="B37" i="9"/>
  <c r="B38" i="9"/>
  <c r="B39" i="9"/>
  <c r="B40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" i="9"/>
  <c r="B4" i="9"/>
  <c r="B5" i="9"/>
  <c r="B6" i="9"/>
  <c r="B7" i="9"/>
  <c r="B8" i="9"/>
  <c r="B9" i="9"/>
  <c r="B10" i="9"/>
  <c r="B11" i="9"/>
  <c r="B12" i="9"/>
  <c r="B13" i="9"/>
  <c r="S2" i="9" l="1"/>
  <c r="A1" i="9"/>
  <c r="S2" i="8"/>
  <c r="A1" i="8"/>
  <c r="P2" i="7"/>
  <c r="A1" i="7"/>
  <c r="L2" i="6"/>
  <c r="A1" i="6"/>
  <c r="N2" i="11"/>
  <c r="A1" i="11"/>
  <c r="M2" i="10"/>
  <c r="A1" i="10"/>
  <c r="Z2" i="2"/>
  <c r="A1" i="2"/>
  <c r="Q2" i="3"/>
</calcChain>
</file>

<file path=xl/sharedStrings.xml><?xml version="1.0" encoding="utf-8"?>
<sst xmlns="http://schemas.openxmlformats.org/spreadsheetml/2006/main" count="2141" uniqueCount="146">
  <si>
    <t>A8</t>
  </si>
  <si>
    <t>A7</t>
  </si>
  <si>
    <t>D8</t>
  </si>
  <si>
    <t>C8</t>
  </si>
  <si>
    <t>B14</t>
  </si>
  <si>
    <t>A6</t>
  </si>
  <si>
    <t>C7</t>
  </si>
  <si>
    <t>D7</t>
  </si>
  <si>
    <t>C6</t>
  </si>
  <si>
    <t>B12</t>
  </si>
  <si>
    <t>A5</t>
  </si>
  <si>
    <t>C5</t>
  </si>
  <si>
    <t>B11</t>
  </si>
  <si>
    <t>G13</t>
  </si>
  <si>
    <t>D6</t>
  </si>
  <si>
    <t>C4</t>
  </si>
  <si>
    <t>B10</t>
  </si>
  <si>
    <t>C3</t>
  </si>
  <si>
    <t>B9</t>
  </si>
  <si>
    <t>D5</t>
  </si>
  <si>
    <t>B8</t>
  </si>
  <si>
    <t>D4</t>
  </si>
  <si>
    <t>B7</t>
  </si>
  <si>
    <t>B3</t>
  </si>
  <si>
    <t>B6</t>
  </si>
  <si>
    <t>B5</t>
  </si>
  <si>
    <t>B4</t>
  </si>
  <si>
    <t>B2</t>
    <phoneticPr fontId="2" type="noConversion"/>
  </si>
  <si>
    <t>B15</t>
    <phoneticPr fontId="2" type="noConversion"/>
  </si>
  <si>
    <t>A1</t>
    <phoneticPr fontId="2" type="noConversion"/>
  </si>
  <si>
    <t>A2</t>
    <phoneticPr fontId="2" type="noConversion"/>
  </si>
  <si>
    <t>日期</t>
    <phoneticPr fontId="2" type="noConversion"/>
  </si>
  <si>
    <t>星期</t>
    <phoneticPr fontId="2" type="noConversion"/>
  </si>
  <si>
    <t>A3</t>
  </si>
  <si>
    <t>A4</t>
  </si>
  <si>
    <t>D3</t>
  </si>
  <si>
    <t>E3</t>
  </si>
  <si>
    <t>E5</t>
  </si>
  <si>
    <t>E6</t>
  </si>
  <si>
    <t>E7</t>
  </si>
  <si>
    <t>E8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</si>
  <si>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</si>
  <si>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</si>
  <si>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</si>
  <si>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</si>
  <si>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</si>
  <si>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</si>
  <si>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</si>
  <si>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</si>
  <si>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</si>
  <si>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G1</t>
    <phoneticPr fontId="2" type="noConversion"/>
  </si>
  <si>
    <t>G3</t>
  </si>
  <si>
    <t>G4</t>
  </si>
  <si>
    <t>G5</t>
  </si>
  <si>
    <t>G6</t>
  </si>
  <si>
    <t>G7</t>
  </si>
  <si>
    <t>G8</t>
  </si>
  <si>
    <t>G9</t>
  </si>
  <si>
    <t>G11</t>
  </si>
  <si>
    <t>G12</t>
  </si>
  <si>
    <t>H3</t>
  </si>
  <si>
    <t>H4</t>
  </si>
  <si>
    <t>H5</t>
  </si>
  <si>
    <t>H6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</si>
  <si>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</si>
  <si>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</si>
  <si>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</si>
  <si>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</si>
  <si>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</si>
  <si>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</si>
  <si>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</si>
  <si>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</si>
  <si>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</si>
  <si>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近期更新之日期</t>
    <phoneticPr fontId="2" type="noConversion"/>
  </si>
  <si>
    <t>近期更新     之日期</t>
    <phoneticPr fontId="2" type="noConversion"/>
  </si>
  <si>
    <t>H1</t>
    <phoneticPr fontId="2" type="noConversion"/>
  </si>
  <si>
    <t>H2</t>
    <phoneticPr fontId="2" type="noConversion"/>
  </si>
  <si>
    <t>G2</t>
    <phoneticPr fontId="2" type="noConversion"/>
  </si>
  <si>
    <t>G10</t>
    <phoneticPr fontId="2" type="noConversion"/>
  </si>
  <si>
    <t>F1</t>
    <phoneticPr fontId="2" type="noConversion"/>
  </si>
  <si>
    <t>F2</t>
    <phoneticPr fontId="2" type="noConversion"/>
  </si>
  <si>
    <t>E2</t>
    <phoneticPr fontId="2" type="noConversion"/>
  </si>
  <si>
    <t>日期</t>
    <phoneticPr fontId="2" type="noConversion"/>
  </si>
  <si>
    <t>B1</t>
    <phoneticPr fontId="2" type="noConversion"/>
  </si>
  <si>
    <t>C1</t>
    <phoneticPr fontId="2" type="noConversion"/>
  </si>
  <si>
    <t>C2</t>
    <phoneticPr fontId="2" type="noConversion"/>
  </si>
  <si>
    <t>D1</t>
    <phoneticPr fontId="2" type="noConversion"/>
  </si>
  <si>
    <t>D2</t>
    <phoneticPr fontId="2" type="noConversion"/>
  </si>
  <si>
    <t>H10</t>
    <phoneticPr fontId="2" type="noConversion"/>
  </si>
  <si>
    <t>A9</t>
  </si>
  <si>
    <t>A10</t>
  </si>
  <si>
    <t>G15</t>
  </si>
  <si>
    <t>G16</t>
  </si>
  <si>
    <t>D9</t>
  </si>
  <si>
    <t>D10</t>
  </si>
  <si>
    <t>D11</t>
  </si>
  <si>
    <t>B16</t>
  </si>
  <si>
    <t>B17</t>
  </si>
  <si>
    <t>B18</t>
  </si>
  <si>
    <t xml:space="preserve">    </t>
    <phoneticPr fontId="2" type="noConversion"/>
  </si>
  <si>
    <t xml:space="preserve">    </t>
    <phoneticPr fontId="2" type="noConversion"/>
  </si>
  <si>
    <t>F12</t>
  </si>
  <si>
    <t>C9</t>
  </si>
  <si>
    <t>C10</t>
  </si>
  <si>
    <t>租借情形</t>
    <phoneticPr fontId="2" type="noConversion"/>
  </si>
  <si>
    <t>星期</t>
    <phoneticPr fontId="2" type="noConversion"/>
  </si>
  <si>
    <t>日期</t>
    <phoneticPr fontId="2" type="noConversion"/>
  </si>
  <si>
    <t>星期</t>
    <phoneticPr fontId="2" type="noConversion"/>
  </si>
  <si>
    <t>星期</t>
    <phoneticPr fontId="2" type="noConversion"/>
  </si>
  <si>
    <t>查詢下個月</t>
  </si>
  <si>
    <t>查詢下2個月</t>
  </si>
  <si>
    <t>查詢下2個月</t>
    <phoneticPr fontId="2" type="noConversion"/>
  </si>
  <si>
    <t>下3個月</t>
  </si>
  <si>
    <t>下3個月</t>
    <phoneticPr fontId="2" type="noConversion"/>
  </si>
  <si>
    <t>下4個月</t>
  </si>
  <si>
    <t>更新之日期</t>
    <phoneticPr fontId="2" type="noConversion"/>
  </si>
  <si>
    <t>返回開頭</t>
  </si>
  <si>
    <t>查詢下2個月</t>
    <phoneticPr fontId="2" type="noConversion"/>
  </si>
  <si>
    <r>
      <t>E9</t>
    </r>
    <r>
      <rPr>
        <b/>
        <sz val="10"/>
        <color rgb="FFFF0000"/>
        <rFont val="標楷體"/>
        <family val="4"/>
        <charset val="136"/>
      </rPr>
      <t>(無法懸掛)</t>
    </r>
    <phoneticPr fontId="2" type="noConversion"/>
  </si>
  <si>
    <r>
      <t>E4</t>
    </r>
    <r>
      <rPr>
        <sz val="10"/>
        <color rgb="FFFF0000"/>
        <rFont val="標楷體"/>
        <family val="4"/>
        <charset val="136"/>
      </rPr>
      <t>(無法懸掛)</t>
    </r>
    <phoneticPr fontId="2" type="noConversion"/>
  </si>
  <si>
    <r>
      <t>E1</t>
    </r>
    <r>
      <rPr>
        <sz val="10"/>
        <color rgb="FFFF0000"/>
        <rFont val="標楷體"/>
        <family val="4"/>
        <charset val="136"/>
      </rPr>
      <t>(無法懸掛)</t>
    </r>
    <phoneticPr fontId="2" type="noConversion"/>
  </si>
  <si>
    <r>
      <t>F13</t>
    </r>
    <r>
      <rPr>
        <sz val="6"/>
        <color rgb="FFFF0000"/>
        <rFont val="Arial Unicode MS"/>
        <family val="1"/>
        <charset val="136"/>
      </rPr>
      <t>(112</t>
    </r>
    <r>
      <rPr>
        <sz val="6"/>
        <color rgb="FFFF0000"/>
        <rFont val="新細明體"/>
        <family val="1"/>
        <charset val="136"/>
      </rPr>
      <t>年施工用</t>
    </r>
    <r>
      <rPr>
        <sz val="6"/>
        <color rgb="FFFF0000"/>
        <rFont val="細明體-ExtB"/>
        <family val="1"/>
        <charset val="136"/>
      </rPr>
      <t>)</t>
    </r>
    <phoneticPr fontId="2" type="noConversion"/>
  </si>
  <si>
    <r>
      <rPr>
        <b/>
        <sz val="12"/>
        <rFont val="Arial Unicode MS"/>
        <family val="1"/>
        <charset val="136"/>
      </rPr>
      <t>G14</t>
    </r>
    <r>
      <rPr>
        <b/>
        <sz val="8"/>
        <color rgb="FFFF0000"/>
        <rFont val="Arial Unicode MS"/>
        <family val="1"/>
        <charset val="136"/>
      </rPr>
      <t>(</t>
    </r>
    <r>
      <rPr>
        <b/>
        <sz val="8"/>
        <color rgb="FFFF0000"/>
        <rFont val="新細明體"/>
        <family val="1"/>
        <charset val="136"/>
      </rPr>
      <t>不明顯</t>
    </r>
    <r>
      <rPr>
        <b/>
        <sz val="8"/>
        <color rgb="FFFF0000"/>
        <rFont val="細明體-ExtB"/>
        <family val="1"/>
        <charset val="136"/>
      </rPr>
      <t>)</t>
    </r>
    <phoneticPr fontId="2" type="noConversion"/>
  </si>
  <si>
    <r>
      <t>B13</t>
    </r>
    <r>
      <rPr>
        <b/>
        <sz val="8"/>
        <color rgb="FFFF0000"/>
        <rFont val="標楷體"/>
        <family val="4"/>
        <charset val="136"/>
      </rPr>
      <t>(無法懸掛)</t>
    </r>
    <phoneticPr fontId="2" type="noConversion"/>
  </si>
  <si>
    <t>畢典</t>
    <phoneticPr fontId="2" type="noConversion"/>
  </si>
  <si>
    <t>生發中心</t>
    <phoneticPr fontId="2" type="noConversion"/>
  </si>
  <si>
    <t>正興城灣盃</t>
    <phoneticPr fontId="2" type="noConversion"/>
  </si>
  <si>
    <t>景觀週</t>
    <phoneticPr fontId="2" type="noConversion"/>
  </si>
  <si>
    <t>生發中心</t>
    <phoneticPr fontId="2" type="noConversion"/>
  </si>
  <si>
    <t>台文學程</t>
    <phoneticPr fontId="2" type="noConversion"/>
  </si>
  <si>
    <t>森林週</t>
    <phoneticPr fontId="2" type="noConversion"/>
  </si>
  <si>
    <t>農藝展</t>
    <phoneticPr fontId="2" type="noConversion"/>
  </si>
  <si>
    <t>文創學程</t>
    <phoneticPr fontId="2" type="noConversion"/>
  </si>
  <si>
    <t>獸醫週</t>
    <phoneticPr fontId="2" type="noConversion"/>
  </si>
  <si>
    <t>A8-2</t>
    <phoneticPr fontId="2" type="noConversion"/>
  </si>
  <si>
    <t>A9-1</t>
    <phoneticPr fontId="2" type="noConversion"/>
  </si>
  <si>
    <t>A10-1</t>
    <phoneticPr fontId="2" type="noConversion"/>
  </si>
  <si>
    <t>A10-2</t>
  </si>
  <si>
    <t>B14-1</t>
    <phoneticPr fontId="2" type="noConversion"/>
  </si>
  <si>
    <t>B14-2</t>
  </si>
  <si>
    <t>B15-1</t>
    <phoneticPr fontId="2" type="noConversion"/>
  </si>
  <si>
    <t>B17-1</t>
    <phoneticPr fontId="2" type="noConversion"/>
  </si>
  <si>
    <t>B18-1</t>
    <phoneticPr fontId="2" type="noConversion"/>
  </si>
  <si>
    <t>文創學程</t>
    <phoneticPr fontId="2" type="noConversion"/>
  </si>
  <si>
    <t>動科系學會</t>
    <phoneticPr fontId="2" type="noConversion"/>
  </si>
  <si>
    <t>智農中心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</si>
</sst>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/d;@"/>
    <numFmt numFmtId="178" formatCode="[$-404]aaa;@"/>
  </numFmts>
  <fonts count="5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5"/>
      <name val="標楷體"/>
      <family val="4"/>
      <charset val="136"/>
    </font>
    <font>
      <b/>
      <sz val="15"/>
      <name val="Arial Unicode MS"/>
      <family val="2"/>
      <charset val="136"/>
    </font>
    <font>
      <b/>
      <sz val="16"/>
      <color indexed="9"/>
      <name val="標楷體"/>
      <family val="4"/>
      <charset val="136"/>
    </font>
    <font>
      <b/>
      <sz val="15"/>
      <color indexed="10"/>
      <name val="標楷體"/>
      <family val="4"/>
      <charset val="136"/>
    </font>
    <font>
      <b/>
      <sz val="15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name val="Arial Unicode MS"/>
      <family val="2"/>
      <charset val="136"/>
    </font>
    <font>
      <b/>
      <sz val="12"/>
      <name val="Arial Unicode MS"/>
      <family val="2"/>
      <charset val="136"/>
    </font>
    <font>
      <sz val="11"/>
      <color indexed="10"/>
      <name val="標楷體"/>
      <family val="4"/>
      <charset val="136"/>
    </font>
    <font>
      <sz val="11"/>
      <name val="標楷體"/>
      <family val="4"/>
      <charset val="136"/>
    </font>
    <font>
      <b/>
      <sz val="15"/>
      <color rgb="FFFF0000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rgb="FF0000FF"/>
      <name val="華康儷中黑"/>
      <family val="3"/>
      <charset val="136"/>
    </font>
    <font>
      <u/>
      <sz val="12"/>
      <color theme="10"/>
      <name val="華康儷中黑"/>
      <family val="3"/>
      <charset val="136"/>
    </font>
    <font>
      <sz val="12"/>
      <name val="華康儷中黑"/>
      <family val="3"/>
      <charset val="136"/>
    </font>
    <font>
      <sz val="12"/>
      <color rgb="FFFF0000"/>
      <name val="標楷體"/>
      <family val="4"/>
      <charset val="136"/>
    </font>
    <font>
      <b/>
      <sz val="12"/>
      <name val="Arial Unicode MS"/>
      <family val="1"/>
      <charset val="136"/>
    </font>
    <font>
      <b/>
      <sz val="10"/>
      <color rgb="FFFF0000"/>
      <name val="標楷體"/>
      <family val="4"/>
      <charset val="136"/>
    </font>
    <font>
      <sz val="15"/>
      <color rgb="FFFF0000"/>
      <name val="Arial Unicode MS"/>
      <family val="2"/>
      <charset val="136"/>
    </font>
    <font>
      <sz val="10"/>
      <color rgb="FFFF0000"/>
      <name val="標楷體"/>
      <family val="4"/>
      <charset val="136"/>
    </font>
    <font>
      <sz val="6"/>
      <color rgb="FFFF0000"/>
      <name val="Arial Unicode MS"/>
      <family val="1"/>
      <charset val="136"/>
    </font>
    <font>
      <sz val="6"/>
      <color rgb="FFFF0000"/>
      <name val="新細明體"/>
      <family val="1"/>
      <charset val="136"/>
    </font>
    <font>
      <sz val="6"/>
      <color rgb="FFFF0000"/>
      <name val="細明體-ExtB"/>
      <family val="1"/>
      <charset val="136"/>
    </font>
    <font>
      <b/>
      <sz val="8"/>
      <color rgb="FFFF0000"/>
      <name val="Arial Unicode MS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細明體-ExtB"/>
      <family val="1"/>
      <charset val="136"/>
    </font>
    <font>
      <b/>
      <sz val="15"/>
      <name val="Arial Unicode MS"/>
      <family val="1"/>
      <charset val="136"/>
    </font>
    <font>
      <b/>
      <sz val="8"/>
      <color rgb="FFFF0000"/>
      <name val="標楷體"/>
      <family val="4"/>
      <charset val="136"/>
    </font>
    <font>
      <sz val="10"/>
      <color rgb="FF7030A0"/>
      <name val="標楷體"/>
      <family val="4"/>
      <charset val="136"/>
    </font>
    <font>
      <sz val="8"/>
      <color theme="9" tint="-0.249977111117893"/>
      <name val="標楷體"/>
      <family val="4"/>
      <charset val="136"/>
    </font>
    <font>
      <sz val="12"/>
      <color theme="8"/>
      <name val="標楷體"/>
      <family val="4"/>
      <charset val="136"/>
    </font>
    <font>
      <sz val="12"/>
      <color rgb="FF92D050"/>
      <name val="標楷體"/>
      <family val="4"/>
      <charset val="136"/>
    </font>
    <font>
      <sz val="11"/>
      <color rgb="FF92D050"/>
      <name val="標楷體"/>
      <family val="4"/>
      <charset val="136"/>
    </font>
    <font>
      <sz val="10"/>
      <color theme="0" tint="-0.499984740745262"/>
      <name val="標楷體"/>
      <family val="4"/>
      <charset val="136"/>
    </font>
    <font>
      <sz val="12"/>
      <color theme="2" tint="-0.749992370372631"/>
      <name val="標楷體"/>
      <family val="4"/>
      <charset val="136"/>
    </font>
    <font>
      <sz val="12"/>
      <color theme="6"/>
      <name val="標楷體"/>
      <family val="4"/>
      <charset val="136"/>
    </font>
    <font>
      <sz val="10"/>
      <color theme="6"/>
      <name val="標楷體"/>
      <family val="4"/>
      <charset val="136"/>
    </font>
    <font>
      <sz val="10"/>
      <color theme="5" tint="-0.499984740745262"/>
      <name val="標楷體"/>
      <family val="4"/>
      <charset val="136"/>
    </font>
    <font>
      <sz val="12"/>
      <color theme="9" tint="-0.499984740745262"/>
      <name val="標楷體"/>
      <family val="4"/>
      <charset val="136"/>
    </font>
    <font>
      <sz val="10"/>
      <color theme="9" tint="-0.499984740745262"/>
      <name val="標楷體"/>
      <family val="4"/>
      <charset val="136"/>
    </font>
    <font>
      <sz val="9"/>
      <color theme="9" tint="-0.499984740745262"/>
      <name val="標楷體"/>
      <family val="4"/>
      <charset val="136"/>
    </font>
    <font>
      <sz val="8"/>
      <color rgb="FF7030A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7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8" fontId="3" fillId="6" borderId="1" xfId="0" applyNumberFormat="1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center" vertical="center" wrapText="1"/>
    </xf>
    <xf numFmtId="178" fontId="3" fillId="7" borderId="1" xfId="0" applyNumberFormat="1" applyFont="1" applyFill="1" applyBorder="1" applyAlignment="1">
      <alignment horizontal="center" vertical="center" wrapText="1"/>
    </xf>
    <xf numFmtId="176" fontId="7" fillId="6" borderId="0" xfId="0" applyNumberFormat="1" applyFont="1" applyFill="1" applyAlignment="1">
      <alignment horizontal="center" vertical="center" wrapText="1"/>
    </xf>
    <xf numFmtId="0" fontId="0" fillId="0" borderId="0" xfId="0" applyProtection="1">
      <alignment vertical="center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7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2" fillId="0" borderId="0" xfId="1" applyFont="1" applyProtection="1">
      <alignment vertical="center"/>
      <protection locked="0"/>
    </xf>
    <xf numFmtId="0" fontId="21" fillId="0" borderId="0" xfId="1" applyFont="1" applyProtection="1">
      <alignment vertical="center"/>
    </xf>
    <xf numFmtId="0" fontId="21" fillId="0" borderId="0" xfId="1" applyFont="1" applyAlignment="1" applyProtection="1">
      <alignment vertical="center" wrapText="1"/>
    </xf>
    <xf numFmtId="0" fontId="22" fillId="0" borderId="0" xfId="1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&#21312;!A1"/><Relationship Id="rId3" Type="http://schemas.openxmlformats.org/officeDocument/2006/relationships/hyperlink" Target="#A&#21312;!A1"/><Relationship Id="rId7" Type="http://schemas.openxmlformats.org/officeDocument/2006/relationships/hyperlink" Target="#F&#21312;!A1"/><Relationship Id="rId2" Type="http://schemas.openxmlformats.org/officeDocument/2006/relationships/hyperlink" Target="#H&#21312;!A1"/><Relationship Id="rId1" Type="http://schemas.openxmlformats.org/officeDocument/2006/relationships/image" Target="../media/image1.jpg"/><Relationship Id="rId6" Type="http://schemas.openxmlformats.org/officeDocument/2006/relationships/hyperlink" Target="#D&#21312;!A1"/><Relationship Id="rId5" Type="http://schemas.openxmlformats.org/officeDocument/2006/relationships/hyperlink" Target="#G&#21312;!A1"/><Relationship Id="rId4" Type="http://schemas.openxmlformats.org/officeDocument/2006/relationships/hyperlink" Target="#B&#21312;!A1"/><Relationship Id="rId9" Type="http://schemas.openxmlformats.org/officeDocument/2006/relationships/hyperlink" Target="#C&#213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33868</xdr:rowOff>
    </xdr:from>
    <xdr:to>
      <xdr:col>15</xdr:col>
      <xdr:colOff>474133</xdr:colOff>
      <xdr:row>36</xdr:row>
      <xdr:rowOff>177803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7" t="2614" r="1367" b="1416"/>
        <a:stretch/>
      </xdr:blipFill>
      <xdr:spPr>
        <a:xfrm>
          <a:off x="42333" y="33868"/>
          <a:ext cx="9575800" cy="7459135"/>
        </a:xfrm>
        <a:prstGeom prst="rect">
          <a:avLst/>
        </a:prstGeom>
      </xdr:spPr>
    </xdr:pic>
    <xdr:clientData/>
  </xdr:twoCellAnchor>
  <xdr:oneCellAnchor>
    <xdr:from>
      <xdr:col>1</xdr:col>
      <xdr:colOff>571500</xdr:colOff>
      <xdr:row>7</xdr:row>
      <xdr:rowOff>190500</xdr:rowOff>
    </xdr:from>
    <xdr:ext cx="837665" cy="259080"/>
    <xdr:sp macro="" textlink="">
      <xdr:nvSpPr>
        <xdr:cNvPr id="3" name="文字方塊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1100" y="1630680"/>
          <a:ext cx="837665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H16</a:t>
          </a:r>
          <a:r>
            <a:rPr lang="en-US" altLang="zh-TW" sz="1100" baseline="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    H15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oneCellAnchor>
    <xdr:from>
      <xdr:col>3</xdr:col>
      <xdr:colOff>121920</xdr:colOff>
      <xdr:row>4</xdr:row>
      <xdr:rowOff>175260</xdr:rowOff>
    </xdr:from>
    <xdr:ext cx="358881" cy="616194"/>
    <xdr:sp macro="" textlink="">
      <xdr:nvSpPr>
        <xdr:cNvPr id="5" name="文字方塊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50720" y="998220"/>
          <a:ext cx="358881" cy="616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A1</a:t>
          </a:r>
        </a:p>
        <a:p>
          <a:endParaRPr lang="en-US" altLang="zh-TW" sz="3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A2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oneCellAnchor>
    <xdr:from>
      <xdr:col>3</xdr:col>
      <xdr:colOff>114300</xdr:colOff>
      <xdr:row>9</xdr:row>
      <xdr:rowOff>175260</xdr:rowOff>
    </xdr:from>
    <xdr:ext cx="358881" cy="878254"/>
    <xdr:sp macro="" textlink="">
      <xdr:nvSpPr>
        <xdr:cNvPr id="6" name="文字方塊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43100" y="2026920"/>
          <a:ext cx="358881" cy="878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A3</a:t>
          </a:r>
        </a:p>
        <a:p>
          <a:endParaRPr lang="en-US" altLang="zh-TW" sz="5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endParaRPr lang="en-US" altLang="zh-TW" sz="105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A4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twoCellAnchor>
    <xdr:from>
      <xdr:col>3</xdr:col>
      <xdr:colOff>129540</xdr:colOff>
      <xdr:row>15</xdr:row>
      <xdr:rowOff>22860</xdr:rowOff>
    </xdr:from>
    <xdr:to>
      <xdr:col>3</xdr:col>
      <xdr:colOff>488421</xdr:colOff>
      <xdr:row>20</xdr:row>
      <xdr:rowOff>8540</xdr:rowOff>
    </xdr:to>
    <xdr:sp macro="" textlink="">
      <xdr:nvSpPr>
        <xdr:cNvPr id="7" name="文字方塊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58340" y="3108960"/>
          <a:ext cx="358881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A5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A6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A7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</a:rPr>
            <a:t>A8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99060</xdr:colOff>
      <xdr:row>20</xdr:row>
      <xdr:rowOff>68580</xdr:rowOff>
    </xdr:from>
    <xdr:to>
      <xdr:col>3</xdr:col>
      <xdr:colOff>571500</xdr:colOff>
      <xdr:row>24</xdr:row>
      <xdr:rowOff>29489</xdr:rowOff>
    </xdr:to>
    <xdr:sp macro="" textlink="">
      <xdr:nvSpPr>
        <xdr:cNvPr id="8" name="文字方塊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27860" y="4183380"/>
          <a:ext cx="472440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A9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A10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213359</xdr:colOff>
      <xdr:row>6</xdr:row>
      <xdr:rowOff>68580</xdr:rowOff>
    </xdr:from>
    <xdr:to>
      <xdr:col>10</xdr:col>
      <xdr:colOff>33866</xdr:colOff>
      <xdr:row>7</xdr:row>
      <xdr:rowOff>185685</xdr:rowOff>
    </xdr:to>
    <xdr:sp macro="" textlink="">
      <xdr:nvSpPr>
        <xdr:cNvPr id="9" name="文字方塊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90159" y="1287780"/>
          <a:ext cx="1039707" cy="320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H3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   H2    H1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515815</xdr:colOff>
      <xdr:row>7</xdr:row>
      <xdr:rowOff>22860</xdr:rowOff>
    </xdr:from>
    <xdr:to>
      <xdr:col>8</xdr:col>
      <xdr:colOff>64476</xdr:colOff>
      <xdr:row>8</xdr:row>
      <xdr:rowOff>139965</xdr:rowOff>
    </xdr:to>
    <xdr:sp macro="" textlink="">
      <xdr:nvSpPr>
        <xdr:cNvPr id="10" name="文字方塊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63815" y="1458937"/>
          <a:ext cx="1377461" cy="32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H(10.9.8.7.6.5.4)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324678</xdr:colOff>
      <xdr:row>4</xdr:row>
      <xdr:rowOff>59635</xdr:rowOff>
    </xdr:from>
    <xdr:to>
      <xdr:col>6</xdr:col>
      <xdr:colOff>73959</xdr:colOff>
      <xdr:row>8</xdr:row>
      <xdr:rowOff>21869</xdr:rowOff>
    </xdr:to>
    <xdr:sp macro="" textlink="">
      <xdr:nvSpPr>
        <xdr:cNvPr id="12" name="文字方塊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372678" y="881270"/>
          <a:ext cx="358881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B1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B2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B3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337930</xdr:colOff>
      <xdr:row>7</xdr:row>
      <xdr:rowOff>106016</xdr:rowOff>
    </xdr:from>
    <xdr:to>
      <xdr:col>5</xdr:col>
      <xdr:colOff>353170</xdr:colOff>
      <xdr:row>9</xdr:row>
      <xdr:rowOff>18044</xdr:rowOff>
    </xdr:to>
    <xdr:sp macro="" textlink="">
      <xdr:nvSpPr>
        <xdr:cNvPr id="13" name="文字方塊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66730" y="1543877"/>
          <a:ext cx="1234440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H(14.13.12.11)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</xdr:col>
      <xdr:colOff>357808</xdr:colOff>
      <xdr:row>13</xdr:row>
      <xdr:rowOff>159026</xdr:rowOff>
    </xdr:from>
    <xdr:to>
      <xdr:col>3</xdr:col>
      <xdr:colOff>373048</xdr:colOff>
      <xdr:row>15</xdr:row>
      <xdr:rowOff>46382</xdr:rowOff>
    </xdr:to>
    <xdr:sp macro="" textlink="">
      <xdr:nvSpPr>
        <xdr:cNvPr id="14" name="文字方塊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7408" y="2829339"/>
          <a:ext cx="1234440" cy="298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G(16.15.14.13)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430695</xdr:colOff>
      <xdr:row>13</xdr:row>
      <xdr:rowOff>139147</xdr:rowOff>
    </xdr:from>
    <xdr:to>
      <xdr:col>5</xdr:col>
      <xdr:colOff>159026</xdr:colOff>
      <xdr:row>15</xdr:row>
      <xdr:rowOff>50844</xdr:rowOff>
    </xdr:to>
    <xdr:sp macro="" textlink="">
      <xdr:nvSpPr>
        <xdr:cNvPr id="15" name="文字方塊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59495" y="2809460"/>
          <a:ext cx="947531" cy="322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G(12.11.10)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6</xdr:col>
      <xdr:colOff>6625</xdr:colOff>
      <xdr:row>13</xdr:row>
      <xdr:rowOff>46382</xdr:rowOff>
    </xdr:from>
    <xdr:to>
      <xdr:col>8</xdr:col>
      <xdr:colOff>99391</xdr:colOff>
      <xdr:row>14</xdr:row>
      <xdr:rowOff>163818</xdr:rowOff>
    </xdr:to>
    <xdr:sp macro="" textlink="">
      <xdr:nvSpPr>
        <xdr:cNvPr id="16" name="文字方塊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64225" y="2716695"/>
          <a:ext cx="1311966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G( 9.    8.    7.    6 )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10</xdr:col>
      <xdr:colOff>99391</xdr:colOff>
      <xdr:row>13</xdr:row>
      <xdr:rowOff>145774</xdr:rowOff>
    </xdr:from>
    <xdr:to>
      <xdr:col>11</xdr:col>
      <xdr:colOff>437322</xdr:colOff>
      <xdr:row>15</xdr:row>
      <xdr:rowOff>62219</xdr:rowOff>
    </xdr:to>
    <xdr:sp macro="" textlink="">
      <xdr:nvSpPr>
        <xdr:cNvPr id="17" name="文字方塊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95391" y="2787374"/>
          <a:ext cx="947531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G(3. 2. 1)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324680</xdr:colOff>
      <xdr:row>13</xdr:row>
      <xdr:rowOff>152400</xdr:rowOff>
    </xdr:from>
    <xdr:to>
      <xdr:col>9</xdr:col>
      <xdr:colOff>397566</xdr:colOff>
      <xdr:row>15</xdr:row>
      <xdr:rowOff>19980</xdr:rowOff>
    </xdr:to>
    <xdr:sp macro="" textlink="">
      <xdr:nvSpPr>
        <xdr:cNvPr id="18" name="文字方塊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828013" y="2904067"/>
          <a:ext cx="760803" cy="290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G5    G4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</xdr:col>
      <xdr:colOff>571316</xdr:colOff>
      <xdr:row>19</xdr:row>
      <xdr:rowOff>97552</xdr:rowOff>
    </xdr:from>
    <xdr:to>
      <xdr:col>3</xdr:col>
      <xdr:colOff>458673</xdr:colOff>
      <xdr:row>21</xdr:row>
      <xdr:rowOff>13997</xdr:rowOff>
    </xdr:to>
    <xdr:sp macro="" textlink="">
      <xdr:nvSpPr>
        <xdr:cNvPr id="19" name="文字方塊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80916" y="3958352"/>
          <a:ext cx="1106557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F(13.12.11</a:t>
          </a:r>
          <a:r>
            <a:rPr lang="en-US" altLang="zh-TW" sz="1100" baseline="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584198</xdr:colOff>
      <xdr:row>4</xdr:row>
      <xdr:rowOff>121847</xdr:rowOff>
    </xdr:from>
    <xdr:to>
      <xdr:col>11</xdr:col>
      <xdr:colOff>357553</xdr:colOff>
      <xdr:row>6</xdr:row>
      <xdr:rowOff>35753</xdr:rowOff>
    </xdr:to>
    <xdr:sp macro="" textlink="">
      <xdr:nvSpPr>
        <xdr:cNvPr id="21" name="文字方塊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70598" y="942462"/>
          <a:ext cx="992555" cy="324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D( 4. 3. 2. 1)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443948</xdr:colOff>
      <xdr:row>5</xdr:row>
      <xdr:rowOff>145774</xdr:rowOff>
    </xdr:from>
    <xdr:to>
      <xdr:col>10</xdr:col>
      <xdr:colOff>225287</xdr:colOff>
      <xdr:row>14</xdr:row>
      <xdr:rowOff>65849</xdr:rowOff>
    </xdr:to>
    <xdr:sp macro="" textlink="">
      <xdr:nvSpPr>
        <xdr:cNvPr id="22" name="文字方塊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30348" y="1172817"/>
          <a:ext cx="390939" cy="1768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D5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D6</a:t>
          </a:r>
        </a:p>
        <a:p>
          <a:endParaRPr lang="en-US" altLang="zh-TW" sz="6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D7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endParaRPr lang="en-US" altLang="zh-TW" sz="8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D8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450574</xdr:colOff>
      <xdr:row>15</xdr:row>
      <xdr:rowOff>106019</xdr:rowOff>
    </xdr:from>
    <xdr:to>
      <xdr:col>10</xdr:col>
      <xdr:colOff>291548</xdr:colOff>
      <xdr:row>19</xdr:row>
      <xdr:rowOff>68253</xdr:rowOff>
    </xdr:to>
    <xdr:sp macro="" textlink="">
      <xdr:nvSpPr>
        <xdr:cNvPr id="23" name="文字方塊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936974" y="3187149"/>
          <a:ext cx="450574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D9</a:t>
          </a:r>
        </a:p>
        <a:p>
          <a:endParaRPr lang="en-US" altLang="zh-TW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437321</xdr:colOff>
      <xdr:row>20</xdr:row>
      <xdr:rowOff>152400</xdr:rowOff>
    </xdr:from>
    <xdr:to>
      <xdr:col>10</xdr:col>
      <xdr:colOff>278295</xdr:colOff>
      <xdr:row>22</xdr:row>
      <xdr:rowOff>64428</xdr:rowOff>
    </xdr:to>
    <xdr:sp macro="" textlink="">
      <xdr:nvSpPr>
        <xdr:cNvPr id="24" name="文字方塊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923721" y="4260574"/>
          <a:ext cx="450574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D11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4</xdr:col>
      <xdr:colOff>33130</xdr:colOff>
      <xdr:row>25</xdr:row>
      <xdr:rowOff>53009</xdr:rowOff>
    </xdr:from>
    <xdr:to>
      <xdr:col>5</xdr:col>
      <xdr:colOff>541867</xdr:colOff>
      <xdr:row>26</xdr:row>
      <xdr:rowOff>170114</xdr:rowOff>
    </xdr:to>
    <xdr:sp macro="" textlink="">
      <xdr:nvSpPr>
        <xdr:cNvPr id="25" name="文字方塊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71530" y="5133009"/>
          <a:ext cx="1118337" cy="320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9. 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8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. 7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263940</xdr:colOff>
      <xdr:row>7</xdr:row>
      <xdr:rowOff>15095</xdr:rowOff>
    </xdr:from>
    <xdr:to>
      <xdr:col>5</xdr:col>
      <xdr:colOff>533401</xdr:colOff>
      <xdr:row>9</xdr:row>
      <xdr:rowOff>194735</xdr:rowOff>
    </xdr:to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311940" y="1437495"/>
          <a:ext cx="269461" cy="586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TW" altLang="en-US" sz="1000">
              <a:latin typeface="華康中特圓體" panose="020F0809000000000000" pitchFamily="49" charset="-120"/>
              <a:ea typeface="華康中特圓體" panose="020F0809000000000000" pitchFamily="49" charset="-120"/>
            </a:rPr>
            <a:t>中興路</a:t>
          </a:r>
        </a:p>
      </xdr:txBody>
    </xdr:sp>
    <xdr:clientData/>
  </xdr:twoCellAnchor>
  <xdr:twoCellAnchor>
    <xdr:from>
      <xdr:col>5</xdr:col>
      <xdr:colOff>575732</xdr:colOff>
      <xdr:row>25</xdr:row>
      <xdr:rowOff>66261</xdr:rowOff>
    </xdr:from>
    <xdr:to>
      <xdr:col>7</xdr:col>
      <xdr:colOff>474132</xdr:colOff>
      <xdr:row>27</xdr:row>
      <xdr:rowOff>3738</xdr:rowOff>
    </xdr:to>
    <xdr:sp macro="" textlink="">
      <xdr:nvSpPr>
        <xdr:cNvPr id="26" name="文字方塊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23732" y="5146261"/>
          <a:ext cx="1117600" cy="343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</a:t>
          </a:r>
          <a:r>
            <a:rPr lang="en-US" altLang="zh-TW" sz="12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6.</a:t>
          </a:r>
          <a:r>
            <a:rPr lang="en-US" altLang="zh-TW" sz="12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</a:t>
          </a:r>
          <a:r>
            <a:rPr lang="en-US" altLang="zh-TW" sz="12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5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.  4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485179</xdr:colOff>
      <xdr:row>25</xdr:row>
      <xdr:rowOff>46382</xdr:rowOff>
    </xdr:from>
    <xdr:to>
      <xdr:col>9</xdr:col>
      <xdr:colOff>465661</xdr:colOff>
      <xdr:row>26</xdr:row>
      <xdr:rowOff>166027</xdr:rowOff>
    </xdr:to>
    <xdr:sp macro="" textlink="">
      <xdr:nvSpPr>
        <xdr:cNvPr id="27" name="文字方塊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52379" y="5126382"/>
          <a:ext cx="1199682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3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zh-TW" altLang="en-US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．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2.</a:t>
          </a:r>
          <a:r>
            <a:rPr lang="zh-TW" altLang="en-US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1 )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79513</xdr:colOff>
      <xdr:row>4</xdr:row>
      <xdr:rowOff>53009</xdr:rowOff>
    </xdr:from>
    <xdr:to>
      <xdr:col>5</xdr:col>
      <xdr:colOff>463826</xdr:colOff>
      <xdr:row>8</xdr:row>
      <xdr:rowOff>15243</xdr:rowOff>
    </xdr:to>
    <xdr:sp macro="" textlink="">
      <xdr:nvSpPr>
        <xdr:cNvPr id="29" name="文字方塊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127513" y="874644"/>
          <a:ext cx="384313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B4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B5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B6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190500</xdr:colOff>
      <xdr:row>9</xdr:row>
      <xdr:rowOff>91440</xdr:rowOff>
    </xdr:from>
    <xdr:to>
      <xdr:col>6</xdr:col>
      <xdr:colOff>33793</xdr:colOff>
      <xdr:row>14</xdr:row>
      <xdr:rowOff>77120</xdr:rowOff>
    </xdr:to>
    <xdr:sp macro="" textlink="">
      <xdr:nvSpPr>
        <xdr:cNvPr id="39" name="文字方塊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238500" y="1943100"/>
          <a:ext cx="452893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B8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B9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190500</xdr:colOff>
      <xdr:row>14</xdr:row>
      <xdr:rowOff>198120</xdr:rowOff>
    </xdr:from>
    <xdr:to>
      <xdr:col>6</xdr:col>
      <xdr:colOff>45720</xdr:colOff>
      <xdr:row>19</xdr:row>
      <xdr:rowOff>183800</xdr:rowOff>
    </xdr:to>
    <xdr:sp macro="" textlink="">
      <xdr:nvSpPr>
        <xdr:cNvPr id="40" name="文字方塊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238500" y="3078480"/>
          <a:ext cx="464820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B11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B12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B13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B14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45720</xdr:rowOff>
    </xdr:from>
    <xdr:to>
      <xdr:col>6</xdr:col>
      <xdr:colOff>22860</xdr:colOff>
      <xdr:row>26</xdr:row>
      <xdr:rowOff>31400</xdr:rowOff>
    </xdr:to>
    <xdr:sp macro="" textlink="">
      <xdr:nvSpPr>
        <xdr:cNvPr id="41" name="文字方塊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246120" y="4366260"/>
          <a:ext cx="434340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B15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B16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B18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548640</xdr:colOff>
      <xdr:row>5</xdr:row>
      <xdr:rowOff>91441</xdr:rowOff>
    </xdr:from>
    <xdr:to>
      <xdr:col>8</xdr:col>
      <xdr:colOff>265706</xdr:colOff>
      <xdr:row>8</xdr:row>
      <xdr:rowOff>91441</xdr:rowOff>
    </xdr:to>
    <xdr:sp macro="" textlink="">
      <xdr:nvSpPr>
        <xdr:cNvPr id="35" name="文字方塊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5840" y="1120141"/>
          <a:ext cx="32666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TW" altLang="en-US" sz="900" b="1">
              <a:latin typeface="華康中圓體" panose="020F0509000000000000" pitchFamily="49" charset="-120"/>
              <a:ea typeface="華康中圓體" panose="020F0509000000000000" pitchFamily="49" charset="-120"/>
            </a:rPr>
            <a:t>精勤路</a:t>
          </a:r>
        </a:p>
      </xdr:txBody>
    </xdr:sp>
    <xdr:clientData/>
  </xdr:twoCellAnchor>
  <xdr:twoCellAnchor>
    <xdr:from>
      <xdr:col>7</xdr:col>
      <xdr:colOff>567764</xdr:colOff>
      <xdr:row>8</xdr:row>
      <xdr:rowOff>89649</xdr:rowOff>
    </xdr:from>
    <xdr:to>
      <xdr:col>8</xdr:col>
      <xdr:colOff>339489</xdr:colOff>
      <xdr:row>13</xdr:row>
      <xdr:rowOff>56653</xdr:rowOff>
    </xdr:to>
    <xdr:sp macro="" textlink="">
      <xdr:nvSpPr>
        <xdr:cNvPr id="42" name="文字方塊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855882" y="1763061"/>
          <a:ext cx="384313" cy="1012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C1C2C3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C4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567765</xdr:colOff>
      <xdr:row>14</xdr:row>
      <xdr:rowOff>201705</xdr:rowOff>
    </xdr:from>
    <xdr:to>
      <xdr:col>8</xdr:col>
      <xdr:colOff>339490</xdr:colOff>
      <xdr:row>19</xdr:row>
      <xdr:rowOff>168709</xdr:rowOff>
    </xdr:to>
    <xdr:sp macro="" textlink="">
      <xdr:nvSpPr>
        <xdr:cNvPr id="38" name="文字方塊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55883" y="3130176"/>
          <a:ext cx="384313" cy="1012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C5C6C7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C8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570753</xdr:colOff>
      <xdr:row>20</xdr:row>
      <xdr:rowOff>137458</xdr:rowOff>
    </xdr:from>
    <xdr:to>
      <xdr:col>8</xdr:col>
      <xdr:colOff>410882</xdr:colOff>
      <xdr:row>23</xdr:row>
      <xdr:rowOff>168122</xdr:rowOff>
    </xdr:to>
    <xdr:sp macro="" textlink="">
      <xdr:nvSpPr>
        <xdr:cNvPr id="43" name="文字方塊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58871" y="4320987"/>
          <a:ext cx="452717" cy="658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C9</a:t>
          </a:r>
        </a:p>
        <a:p>
          <a:endParaRPr lang="en-US" altLang="zh-TW" sz="5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10</xdr:col>
      <xdr:colOff>127001</xdr:colOff>
      <xdr:row>19</xdr:row>
      <xdr:rowOff>112060</xdr:rowOff>
    </xdr:from>
    <xdr:to>
      <xdr:col>11</xdr:col>
      <xdr:colOff>464931</xdr:colOff>
      <xdr:row>21</xdr:row>
      <xdr:rowOff>23755</xdr:rowOff>
    </xdr:to>
    <xdr:sp macro="" textlink="">
      <xdr:nvSpPr>
        <xdr:cNvPr id="44" name="文字方塊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252883" y="4086413"/>
          <a:ext cx="950519" cy="330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(4. 3. 2. 1 )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336176</xdr:colOff>
      <xdr:row>19</xdr:row>
      <xdr:rowOff>119530</xdr:rowOff>
    </xdr:from>
    <xdr:to>
      <xdr:col>10</xdr:col>
      <xdr:colOff>61519</xdr:colOff>
      <xdr:row>21</xdr:row>
      <xdr:rowOff>24022</xdr:rowOff>
    </xdr:to>
    <xdr:sp macro="" textlink="">
      <xdr:nvSpPr>
        <xdr:cNvPr id="46" name="文字方塊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236882" y="4093883"/>
          <a:ext cx="950519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( 6. 5 )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6</xdr:col>
      <xdr:colOff>7471</xdr:colOff>
      <xdr:row>19</xdr:row>
      <xdr:rowOff>14942</xdr:rowOff>
    </xdr:from>
    <xdr:to>
      <xdr:col>8</xdr:col>
      <xdr:colOff>29881</xdr:colOff>
      <xdr:row>20</xdr:row>
      <xdr:rowOff>128611</xdr:rowOff>
    </xdr:to>
    <xdr:sp macro="" textlink="">
      <xdr:nvSpPr>
        <xdr:cNvPr id="47" name="文字方塊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83000" y="3989295"/>
          <a:ext cx="1247587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( 10.   9.   8.   7 )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268133" cy="425758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0"/>
          <a:ext cx="3268133" cy="425758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zh-TW" altLang="en-US" sz="16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請將滑鼠箭頭指向至欲租借區域</a:t>
          </a:r>
          <a:r>
            <a:rPr lang="zh-TW" altLang="en-US" sz="1600">
              <a:solidFill>
                <a:srgbClr val="0000FF"/>
              </a:solidFill>
              <a:latin typeface="Adobe 繁黑體 Std B" panose="020B0700000000000000" pitchFamily="34" charset="-120"/>
              <a:ea typeface="Adobe 繁黑體 Std B" panose="020B0700000000000000" pitchFamily="34" charset="-120"/>
            </a:rPr>
            <a:t> </a:t>
          </a:r>
        </a:p>
      </xdr:txBody>
    </xdr:sp>
    <xdr:clientData/>
  </xdr:oneCellAnchor>
  <xdr:oneCellAnchor>
    <xdr:from>
      <xdr:col>12</xdr:col>
      <xdr:colOff>177798</xdr:colOff>
      <xdr:row>24</xdr:row>
      <xdr:rowOff>93141</xdr:rowOff>
    </xdr:from>
    <xdr:ext cx="1921933" cy="675826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492998" y="4969941"/>
          <a:ext cx="1921933" cy="67582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zh-TW" altLang="en-US" sz="14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請將滑鼠箭頭</a:t>
          </a:r>
          <a:endParaRPr lang="en-US" altLang="zh-TW" sz="1400" b="1" i="0" u="none" strike="noStrike">
            <a:solidFill>
              <a:srgbClr val="0000FF"/>
            </a:solidFill>
            <a:effectLst/>
            <a:latin typeface="Adobe 繁黑體 Std B" panose="020B0700000000000000" pitchFamily="34" charset="-120"/>
            <a:ea typeface="Adobe 繁黑體 Std B" panose="020B0700000000000000" pitchFamily="34" charset="-120"/>
            <a:cs typeface="+mn-cs"/>
          </a:endParaRPr>
        </a:p>
        <a:p>
          <a:pPr algn="ctr"/>
          <a:r>
            <a:rPr lang="zh-TW" altLang="en-US" sz="14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指向至欲租借區域</a:t>
          </a:r>
          <a:r>
            <a:rPr lang="zh-TW" altLang="en-US" sz="1400">
              <a:solidFill>
                <a:srgbClr val="0000FF"/>
              </a:solidFill>
              <a:latin typeface="Adobe 繁黑體 Std B" panose="020B0700000000000000" pitchFamily="34" charset="-120"/>
              <a:ea typeface="Adobe 繁黑體 Std B" panose="020B0700000000000000" pitchFamily="34" charset="-120"/>
            </a:rPr>
            <a:t> </a:t>
          </a:r>
        </a:p>
      </xdr:txBody>
    </xdr:sp>
    <xdr:clientData/>
  </xdr:oneCellAnchor>
  <xdr:twoCellAnchor>
    <xdr:from>
      <xdr:col>0</xdr:col>
      <xdr:colOff>84667</xdr:colOff>
      <xdr:row>36</xdr:row>
      <xdr:rowOff>76193</xdr:rowOff>
    </xdr:from>
    <xdr:to>
      <xdr:col>15</xdr:col>
      <xdr:colOff>254000</xdr:colOff>
      <xdr:row>36</xdr:row>
      <xdr:rowOff>84659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84667" y="7391393"/>
          <a:ext cx="9313333" cy="84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4:X40"/>
  <sheetViews>
    <sheetView zoomScale="130" zoomScaleNormal="130" workbookViewId="0">
      <selection activeCell="Q9" sqref="Q9"/>
    </sheetView>
  </sheetViews>
  <sheetFormatPr defaultRowHeight="16.2"/>
  <sheetData>
    <row r="4" spans="20:20">
      <c r="T4" s="19"/>
    </row>
    <row r="17" spans="17:24">
      <c r="X17" t="s">
        <v>99</v>
      </c>
    </row>
    <row r="20" spans="17:24">
      <c r="Q20" s="24"/>
    </row>
    <row r="21" spans="17:24">
      <c r="Q21" s="24"/>
    </row>
    <row r="22" spans="17:24">
      <c r="Q22" s="24"/>
      <c r="T22" s="19"/>
    </row>
    <row r="23" spans="17:24">
      <c r="Q23" s="24"/>
    </row>
    <row r="24" spans="17:24">
      <c r="Q24" s="24"/>
    </row>
    <row r="25" spans="17:24">
      <c r="Q25" s="24"/>
    </row>
    <row r="26" spans="17:24">
      <c r="Q26" s="24"/>
    </row>
    <row r="27" spans="17:24">
      <c r="Q27" s="24"/>
    </row>
    <row r="28" spans="17:24">
      <c r="Q28" s="24"/>
    </row>
    <row r="29" spans="17:24">
      <c r="Q29" s="24"/>
      <c r="R29" t="s">
        <v>100</v>
      </c>
    </row>
    <row r="30" spans="17:24">
      <c r="Q30" s="24"/>
    </row>
    <row r="31" spans="17:24">
      <c r="Q31" s="24"/>
    </row>
    <row r="32" spans="17:24">
      <c r="Q32" s="24"/>
    </row>
    <row r="33" spans="17:17">
      <c r="Q33" s="24"/>
    </row>
    <row r="34" spans="17:17">
      <c r="Q34" s="24"/>
    </row>
    <row r="35" spans="17:17">
      <c r="Q35" s="24"/>
    </row>
    <row r="36" spans="17:17">
      <c r="Q36" s="24"/>
    </row>
    <row r="37" spans="17:17">
      <c r="Q37" s="24"/>
    </row>
    <row r="38" spans="17:17">
      <c r="Q38" s="24"/>
    </row>
    <row r="39" spans="17:17">
      <c r="Q39" s="24"/>
    </row>
    <row r="40" spans="17:17">
      <c r="Q40" s="24"/>
    </row>
  </sheetData>
  <sheetProtection algorithmName="SHA-512" hashValue="0mhB8EKAwT/8eMFOH9wp5CtQnEAa63DyQeUXNu3Evlg1Zpd9dRHtpO1+esSh52XuiLDWnFGkYS53ddy0kFyPDQ==" saltValue="6Af+HpPctFRBwhQ3eTaI9w==" spinCount="100000" sheet="1" objects="1" scenarios="1"/>
  <phoneticPr fontId="2" type="noConversion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zoomScaleNormal="100" workbookViewId="0">
      <pane ySplit="2" topLeftCell="A3" activePane="bottomLeft" state="frozen"/>
      <selection sqref="A1:J1"/>
      <selection pane="bottomLeft" activeCell="M22" sqref="M22:M36"/>
    </sheetView>
  </sheetViews>
  <sheetFormatPr defaultColWidth="10.109375" defaultRowHeight="26.25" customHeight="1"/>
  <cols>
    <col min="1" max="1" width="11.44140625" style="48" customWidth="1"/>
    <col min="2" max="2" width="6.6640625" style="23" customWidth="1"/>
    <col min="3" max="6" width="9.44140625" style="3" customWidth="1"/>
    <col min="7" max="7" width="9.44140625" style="46" customWidth="1"/>
    <col min="8" max="8" width="9.44140625" style="3" customWidth="1"/>
    <col min="9" max="9" width="9.44140625" style="46" customWidth="1"/>
    <col min="10" max="16" width="9.44140625" style="3" customWidth="1"/>
    <col min="17" max="17" width="13.88671875" style="3" customWidth="1"/>
    <col min="18" max="18" width="13.77734375" style="3" customWidth="1"/>
    <col min="19" max="16384" width="10.109375" style="3"/>
  </cols>
  <sheetData>
    <row r="1" spans="1:20" ht="26.25" customHeight="1">
      <c r="A1" s="72" t="s">
        <v>104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65"/>
      <c r="P1" s="65"/>
      <c r="Q1" s="30" t="s">
        <v>115</v>
      </c>
      <c r="R1" s="35" t="s">
        <v>111</v>
      </c>
      <c r="S1" s="36" t="s">
        <v>113</v>
      </c>
      <c r="T1" s="36" t="s">
        <v>114</v>
      </c>
    </row>
    <row r="2" spans="1:20" ht="26.25" customHeight="1">
      <c r="A2" s="25" t="s">
        <v>82</v>
      </c>
      <c r="B2" s="25" t="s">
        <v>105</v>
      </c>
      <c r="C2" s="5" t="s">
        <v>29</v>
      </c>
      <c r="D2" s="5" t="s">
        <v>30</v>
      </c>
      <c r="E2" s="5" t="s">
        <v>33</v>
      </c>
      <c r="F2" s="5" t="s">
        <v>34</v>
      </c>
      <c r="G2" s="5" t="s">
        <v>10</v>
      </c>
      <c r="H2" s="5" t="s">
        <v>5</v>
      </c>
      <c r="I2" s="5" t="s">
        <v>1</v>
      </c>
      <c r="J2" s="5" t="s">
        <v>0</v>
      </c>
      <c r="K2" s="5" t="s">
        <v>134</v>
      </c>
      <c r="L2" s="5" t="s">
        <v>89</v>
      </c>
      <c r="M2" s="5" t="s">
        <v>135</v>
      </c>
      <c r="N2" s="5" t="s">
        <v>90</v>
      </c>
      <c r="O2" s="5" t="s">
        <v>136</v>
      </c>
      <c r="P2" s="5" t="s">
        <v>137</v>
      </c>
      <c r="Q2" s="31">
        <f ca="1">TODAY()</f>
        <v>45421</v>
      </c>
      <c r="R2" s="36" t="s">
        <v>109</v>
      </c>
      <c r="S2" s="37" t="s">
        <v>116</v>
      </c>
      <c r="T2" s="38"/>
    </row>
    <row r="3" spans="1:20" ht="26.25" customHeight="1">
      <c r="A3" s="43">
        <v>45413</v>
      </c>
      <c r="B3" s="20">
        <f t="shared" ref="B3:B61" si="0">A3</f>
        <v>45413</v>
      </c>
      <c r="C3" s="63" t="s">
        <v>132</v>
      </c>
      <c r="E3" s="63"/>
      <c r="G3" s="63"/>
      <c r="K3" s="63" t="s">
        <v>132</v>
      </c>
      <c r="L3" s="63"/>
      <c r="M3" s="63"/>
      <c r="O3" s="63" t="s">
        <v>132</v>
      </c>
    </row>
    <row r="4" spans="1:20" ht="26.25" customHeight="1">
      <c r="A4" s="43">
        <v>45414</v>
      </c>
      <c r="B4" s="20">
        <f t="shared" si="0"/>
        <v>45414</v>
      </c>
      <c r="C4" s="63" t="s">
        <v>132</v>
      </c>
      <c r="E4" s="63"/>
      <c r="G4" s="63"/>
      <c r="K4" s="63" t="s">
        <v>132</v>
      </c>
      <c r="L4" s="63"/>
      <c r="M4" s="63"/>
      <c r="O4" s="63" t="s">
        <v>132</v>
      </c>
    </row>
    <row r="5" spans="1:20" ht="26.25" customHeight="1">
      <c r="A5" s="43">
        <v>45415</v>
      </c>
      <c r="B5" s="20">
        <f t="shared" si="0"/>
        <v>45415</v>
      </c>
      <c r="C5" s="63" t="s">
        <v>132</v>
      </c>
      <c r="E5" s="63"/>
      <c r="G5" s="63"/>
      <c r="K5" s="63" t="s">
        <v>132</v>
      </c>
      <c r="L5" s="63"/>
      <c r="M5" s="63"/>
      <c r="O5" s="63" t="s">
        <v>132</v>
      </c>
    </row>
    <row r="6" spans="1:20" ht="26.25" customHeight="1">
      <c r="A6" s="43">
        <v>45416</v>
      </c>
      <c r="B6" s="22">
        <f t="shared" si="0"/>
        <v>45416</v>
      </c>
      <c r="C6" s="63" t="s">
        <v>132</v>
      </c>
      <c r="E6" s="63"/>
      <c r="G6" s="63"/>
      <c r="K6" s="63" t="s">
        <v>132</v>
      </c>
      <c r="L6" s="63"/>
      <c r="M6" s="63"/>
      <c r="O6" s="63" t="s">
        <v>132</v>
      </c>
    </row>
    <row r="7" spans="1:20" ht="26.25" customHeight="1">
      <c r="A7" s="43">
        <v>45417</v>
      </c>
      <c r="B7" s="22">
        <f t="shared" si="0"/>
        <v>45417</v>
      </c>
      <c r="C7" s="63" t="s">
        <v>132</v>
      </c>
      <c r="E7" s="63"/>
      <c r="G7" s="63"/>
      <c r="K7" s="63" t="s">
        <v>132</v>
      </c>
      <c r="L7" s="63"/>
      <c r="M7" s="63"/>
      <c r="O7" s="63" t="s">
        <v>132</v>
      </c>
    </row>
    <row r="8" spans="1:20" ht="26.25" customHeight="1">
      <c r="A8" s="43">
        <v>45418</v>
      </c>
      <c r="B8" s="20">
        <f t="shared" si="0"/>
        <v>45418</v>
      </c>
      <c r="C8" s="63" t="s">
        <v>132</v>
      </c>
      <c r="E8" s="63"/>
      <c r="F8" s="54" t="s">
        <v>127</v>
      </c>
      <c r="G8" s="63"/>
      <c r="I8" s="54" t="s">
        <v>127</v>
      </c>
      <c r="K8" s="63" t="s">
        <v>132</v>
      </c>
      <c r="L8" s="63"/>
      <c r="M8" s="63"/>
      <c r="O8" s="63" t="s">
        <v>132</v>
      </c>
    </row>
    <row r="9" spans="1:20" ht="26.25" customHeight="1">
      <c r="A9" s="43">
        <v>45419</v>
      </c>
      <c r="B9" s="20">
        <f t="shared" si="0"/>
        <v>45419</v>
      </c>
      <c r="C9" s="63" t="s">
        <v>132</v>
      </c>
      <c r="E9" s="63"/>
      <c r="F9" s="54" t="s">
        <v>127</v>
      </c>
      <c r="G9" s="63"/>
      <c r="I9" s="54" t="s">
        <v>127</v>
      </c>
      <c r="K9" s="63" t="s">
        <v>132</v>
      </c>
      <c r="L9" s="63"/>
      <c r="M9" s="63"/>
      <c r="O9" s="63" t="s">
        <v>132</v>
      </c>
    </row>
    <row r="10" spans="1:20" ht="26.25" customHeight="1">
      <c r="A10" s="43">
        <v>45420</v>
      </c>
      <c r="B10" s="20">
        <f t="shared" si="0"/>
        <v>45420</v>
      </c>
      <c r="C10" s="63" t="s">
        <v>132</v>
      </c>
      <c r="E10" s="63"/>
      <c r="F10" s="54" t="s">
        <v>127</v>
      </c>
      <c r="G10" s="63"/>
      <c r="I10" s="54" t="s">
        <v>127</v>
      </c>
      <c r="K10" s="63" t="s">
        <v>132</v>
      </c>
      <c r="L10" s="63"/>
      <c r="M10" s="63"/>
      <c r="O10" s="63" t="s">
        <v>132</v>
      </c>
    </row>
    <row r="11" spans="1:20" ht="26.25" customHeight="1">
      <c r="A11" s="43">
        <v>45421</v>
      </c>
      <c r="B11" s="20">
        <f t="shared" si="0"/>
        <v>45421</v>
      </c>
      <c r="C11" s="63" t="s">
        <v>132</v>
      </c>
      <c r="E11" s="63"/>
      <c r="F11" s="54" t="s">
        <v>127</v>
      </c>
      <c r="G11" s="63"/>
      <c r="I11" s="54" t="s">
        <v>127</v>
      </c>
      <c r="K11" s="63" t="s">
        <v>132</v>
      </c>
      <c r="L11" s="63"/>
      <c r="M11" s="63"/>
      <c r="O11" s="63" t="s">
        <v>132</v>
      </c>
    </row>
    <row r="12" spans="1:20" ht="26.25" customHeight="1">
      <c r="A12" s="43">
        <v>45422</v>
      </c>
      <c r="B12" s="20">
        <f t="shared" si="0"/>
        <v>45422</v>
      </c>
      <c r="C12" s="63" t="s">
        <v>132</v>
      </c>
      <c r="E12" s="63"/>
      <c r="F12" s="54" t="s">
        <v>127</v>
      </c>
      <c r="G12" s="63"/>
      <c r="I12" s="54" t="s">
        <v>127</v>
      </c>
      <c r="K12" s="63" t="s">
        <v>132</v>
      </c>
      <c r="L12" s="63"/>
      <c r="M12" s="63"/>
      <c r="O12" s="63" t="s">
        <v>132</v>
      </c>
    </row>
    <row r="13" spans="1:20" ht="26.25" customHeight="1">
      <c r="A13" s="43">
        <v>45423</v>
      </c>
      <c r="B13" s="22">
        <f t="shared" si="0"/>
        <v>45423</v>
      </c>
      <c r="C13" s="63" t="s">
        <v>132</v>
      </c>
      <c r="E13" s="63"/>
      <c r="F13" s="54" t="s">
        <v>127</v>
      </c>
      <c r="G13" s="63"/>
      <c r="I13" s="54" t="s">
        <v>127</v>
      </c>
      <c r="K13" s="63" t="s">
        <v>132</v>
      </c>
      <c r="L13" s="63"/>
      <c r="M13" s="63"/>
      <c r="O13" s="63" t="s">
        <v>132</v>
      </c>
    </row>
    <row r="14" spans="1:20" ht="26.25" customHeight="1">
      <c r="A14" s="43">
        <v>45424</v>
      </c>
      <c r="B14" s="22">
        <f t="shared" si="0"/>
        <v>45424</v>
      </c>
      <c r="C14" s="63" t="s">
        <v>132</v>
      </c>
      <c r="E14" s="63"/>
      <c r="F14" s="54" t="s">
        <v>127</v>
      </c>
      <c r="G14" s="63"/>
      <c r="I14" s="54" t="s">
        <v>127</v>
      </c>
      <c r="K14" s="63" t="s">
        <v>132</v>
      </c>
      <c r="L14" s="63"/>
      <c r="M14" s="63"/>
      <c r="O14" s="63" t="s">
        <v>132</v>
      </c>
    </row>
    <row r="15" spans="1:20" ht="26.25" customHeight="1">
      <c r="A15" s="43">
        <v>45425</v>
      </c>
      <c r="B15" s="20">
        <f t="shared" si="0"/>
        <v>45425</v>
      </c>
      <c r="C15" s="63" t="s">
        <v>132</v>
      </c>
      <c r="D15" s="47" t="s">
        <v>124</v>
      </c>
      <c r="E15" s="47" t="s">
        <v>124</v>
      </c>
      <c r="F15" s="54" t="s">
        <v>127</v>
      </c>
      <c r="G15" s="47" t="s">
        <v>124</v>
      </c>
      <c r="I15" s="54" t="s">
        <v>127</v>
      </c>
      <c r="J15" s="47" t="s">
        <v>124</v>
      </c>
      <c r="K15" s="63" t="s">
        <v>132</v>
      </c>
      <c r="L15" s="47" t="s">
        <v>124</v>
      </c>
      <c r="M15" s="47"/>
      <c r="O15" s="63" t="s">
        <v>132</v>
      </c>
    </row>
    <row r="16" spans="1:20" ht="26.25" customHeight="1">
      <c r="A16" s="43">
        <v>45426</v>
      </c>
      <c r="B16" s="20">
        <f t="shared" si="0"/>
        <v>45426</v>
      </c>
      <c r="C16" s="63" t="s">
        <v>132</v>
      </c>
      <c r="D16" s="47" t="s">
        <v>124</v>
      </c>
      <c r="E16" s="47" t="s">
        <v>124</v>
      </c>
      <c r="F16" s="54" t="s">
        <v>127</v>
      </c>
      <c r="G16" s="47" t="s">
        <v>124</v>
      </c>
      <c r="I16" s="54" t="s">
        <v>127</v>
      </c>
      <c r="J16" s="47" t="s">
        <v>124</v>
      </c>
      <c r="K16" s="63" t="s">
        <v>132</v>
      </c>
      <c r="L16" s="47" t="s">
        <v>124</v>
      </c>
      <c r="M16" s="47"/>
      <c r="O16" s="63" t="s">
        <v>132</v>
      </c>
    </row>
    <row r="17" spans="1:16" ht="26.25" customHeight="1">
      <c r="A17" s="43">
        <v>45427</v>
      </c>
      <c r="B17" s="20">
        <f t="shared" si="0"/>
        <v>45427</v>
      </c>
      <c r="C17" s="63" t="s">
        <v>132</v>
      </c>
      <c r="D17" s="47" t="s">
        <v>124</v>
      </c>
      <c r="E17" s="47" t="s">
        <v>124</v>
      </c>
      <c r="F17" s="54" t="s">
        <v>127</v>
      </c>
      <c r="G17" s="47" t="s">
        <v>124</v>
      </c>
      <c r="H17" s="58" t="s">
        <v>128</v>
      </c>
      <c r="I17" s="54" t="s">
        <v>127</v>
      </c>
      <c r="J17" s="47" t="s">
        <v>124</v>
      </c>
      <c r="K17" s="63" t="s">
        <v>132</v>
      </c>
      <c r="L17" s="47" t="s">
        <v>124</v>
      </c>
      <c r="M17" s="47"/>
      <c r="N17" s="58" t="s">
        <v>125</v>
      </c>
      <c r="O17" s="63" t="s">
        <v>132</v>
      </c>
      <c r="P17" s="55"/>
    </row>
    <row r="18" spans="1:16" ht="26.25" customHeight="1">
      <c r="A18" s="43">
        <v>45428</v>
      </c>
      <c r="B18" s="20">
        <f t="shared" si="0"/>
        <v>45428</v>
      </c>
      <c r="C18" s="63" t="s">
        <v>132</v>
      </c>
      <c r="D18" s="47" t="s">
        <v>124</v>
      </c>
      <c r="E18" s="47" t="s">
        <v>124</v>
      </c>
      <c r="F18" s="54" t="s">
        <v>127</v>
      </c>
      <c r="G18" s="47" t="s">
        <v>124</v>
      </c>
      <c r="H18" s="58" t="s">
        <v>128</v>
      </c>
      <c r="I18" s="54" t="s">
        <v>127</v>
      </c>
      <c r="J18" s="47" t="s">
        <v>124</v>
      </c>
      <c r="K18" s="63" t="s">
        <v>132</v>
      </c>
      <c r="L18" s="47" t="s">
        <v>124</v>
      </c>
      <c r="M18" s="47"/>
      <c r="N18" s="58" t="s">
        <v>125</v>
      </c>
      <c r="O18" s="63" t="s">
        <v>132</v>
      </c>
      <c r="P18" s="55"/>
    </row>
    <row r="19" spans="1:16" ht="26.25" customHeight="1">
      <c r="A19" s="43">
        <v>45429</v>
      </c>
      <c r="B19" s="20">
        <f t="shared" si="0"/>
        <v>45429</v>
      </c>
      <c r="C19" s="63" t="s">
        <v>132</v>
      </c>
      <c r="D19" s="47" t="s">
        <v>124</v>
      </c>
      <c r="E19" s="47" t="s">
        <v>124</v>
      </c>
      <c r="F19" s="54" t="s">
        <v>127</v>
      </c>
      <c r="G19" s="47" t="s">
        <v>124</v>
      </c>
      <c r="H19" s="58" t="s">
        <v>128</v>
      </c>
      <c r="I19" s="54" t="s">
        <v>127</v>
      </c>
      <c r="J19" s="47" t="s">
        <v>124</v>
      </c>
      <c r="K19" s="63" t="s">
        <v>132</v>
      </c>
      <c r="L19" s="47" t="s">
        <v>124</v>
      </c>
      <c r="M19" s="47"/>
      <c r="N19" s="58" t="s">
        <v>125</v>
      </c>
      <c r="O19" s="63" t="s">
        <v>132</v>
      </c>
      <c r="P19" s="55"/>
    </row>
    <row r="20" spans="1:16" ht="26.25" customHeight="1">
      <c r="A20" s="43">
        <v>45430</v>
      </c>
      <c r="B20" s="22">
        <f t="shared" si="0"/>
        <v>45430</v>
      </c>
      <c r="C20" s="63" t="s">
        <v>132</v>
      </c>
      <c r="D20" s="47" t="s">
        <v>124</v>
      </c>
      <c r="E20" s="47" t="s">
        <v>124</v>
      </c>
      <c r="G20" s="47" t="s">
        <v>124</v>
      </c>
      <c r="H20" s="56" t="s">
        <v>128</v>
      </c>
      <c r="J20" s="47" t="s">
        <v>124</v>
      </c>
      <c r="K20" s="63" t="s">
        <v>132</v>
      </c>
      <c r="L20" s="47" t="s">
        <v>124</v>
      </c>
      <c r="M20" s="47"/>
      <c r="N20" s="58" t="s">
        <v>125</v>
      </c>
      <c r="O20" s="63" t="s">
        <v>132</v>
      </c>
      <c r="P20" s="55"/>
    </row>
    <row r="21" spans="1:16" ht="26.25" customHeight="1">
      <c r="A21" s="43">
        <v>45431</v>
      </c>
      <c r="B21" s="22">
        <f t="shared" si="0"/>
        <v>45431</v>
      </c>
      <c r="C21" s="63" t="s">
        <v>132</v>
      </c>
      <c r="D21" s="47" t="s">
        <v>124</v>
      </c>
      <c r="E21" s="47" t="s">
        <v>124</v>
      </c>
      <c r="G21" s="47" t="s">
        <v>124</v>
      </c>
      <c r="H21" s="56" t="s">
        <v>128</v>
      </c>
      <c r="J21" s="47" t="s">
        <v>124</v>
      </c>
      <c r="K21" s="63" t="s">
        <v>132</v>
      </c>
      <c r="L21" s="47" t="s">
        <v>124</v>
      </c>
      <c r="M21" s="47"/>
      <c r="N21" s="58" t="s">
        <v>125</v>
      </c>
      <c r="O21" s="63" t="s">
        <v>132</v>
      </c>
      <c r="P21" s="55"/>
    </row>
    <row r="22" spans="1:16" ht="26.25" customHeight="1">
      <c r="A22" s="43">
        <v>45432</v>
      </c>
      <c r="B22" s="20">
        <f t="shared" si="0"/>
        <v>45432</v>
      </c>
      <c r="C22" s="63" t="s">
        <v>132</v>
      </c>
      <c r="D22" s="47" t="s">
        <v>124</v>
      </c>
      <c r="E22" s="47" t="s">
        <v>124</v>
      </c>
      <c r="F22" s="68" t="s">
        <v>143</v>
      </c>
      <c r="G22" s="47" t="s">
        <v>124</v>
      </c>
      <c r="H22" s="56" t="s">
        <v>128</v>
      </c>
      <c r="I22" s="68" t="s">
        <v>143</v>
      </c>
      <c r="J22" s="47" t="s">
        <v>124</v>
      </c>
      <c r="K22" s="63" t="s">
        <v>132</v>
      </c>
      <c r="L22" s="47" t="s">
        <v>124</v>
      </c>
      <c r="M22" s="68" t="s">
        <v>143</v>
      </c>
      <c r="N22" s="58" t="s">
        <v>125</v>
      </c>
      <c r="O22" s="63" t="s">
        <v>132</v>
      </c>
      <c r="P22" s="55"/>
    </row>
    <row r="23" spans="1:16" ht="26.25" customHeight="1">
      <c r="A23" s="43">
        <v>45433</v>
      </c>
      <c r="B23" s="20">
        <f t="shared" si="0"/>
        <v>45433</v>
      </c>
      <c r="C23" s="63" t="s">
        <v>132</v>
      </c>
      <c r="D23" s="47" t="s">
        <v>124</v>
      </c>
      <c r="E23" s="47" t="s">
        <v>124</v>
      </c>
      <c r="F23" s="68" t="s">
        <v>143</v>
      </c>
      <c r="G23" s="47" t="s">
        <v>124</v>
      </c>
      <c r="H23" s="56" t="s">
        <v>128</v>
      </c>
      <c r="I23" s="68" t="s">
        <v>143</v>
      </c>
      <c r="J23" s="47" t="s">
        <v>124</v>
      </c>
      <c r="K23" s="63" t="s">
        <v>132</v>
      </c>
      <c r="L23" s="47" t="s">
        <v>124</v>
      </c>
      <c r="M23" s="68" t="s">
        <v>143</v>
      </c>
      <c r="N23" s="58" t="s">
        <v>125</v>
      </c>
      <c r="O23" s="63" t="s">
        <v>132</v>
      </c>
      <c r="P23" s="55"/>
    </row>
    <row r="24" spans="1:16" ht="26.25" customHeight="1">
      <c r="A24" s="43">
        <v>45434</v>
      </c>
      <c r="B24" s="20">
        <f t="shared" si="0"/>
        <v>45434</v>
      </c>
      <c r="C24" s="63" t="s">
        <v>132</v>
      </c>
      <c r="D24" s="47" t="s">
        <v>124</v>
      </c>
      <c r="E24" s="47" t="s">
        <v>124</v>
      </c>
      <c r="F24" s="68" t="s">
        <v>143</v>
      </c>
      <c r="G24" s="47" t="s">
        <v>124</v>
      </c>
      <c r="H24" s="56" t="s">
        <v>128</v>
      </c>
      <c r="I24" s="68" t="s">
        <v>143</v>
      </c>
      <c r="J24" s="47" t="s">
        <v>124</v>
      </c>
      <c r="K24" s="63" t="s">
        <v>132</v>
      </c>
      <c r="L24" s="47" t="s">
        <v>124</v>
      </c>
      <c r="M24" s="68" t="s">
        <v>143</v>
      </c>
      <c r="N24" s="58" t="s">
        <v>125</v>
      </c>
      <c r="O24" s="63" t="s">
        <v>132</v>
      </c>
      <c r="P24" s="55"/>
    </row>
    <row r="25" spans="1:16" ht="26.25" customHeight="1">
      <c r="A25" s="43">
        <v>45435</v>
      </c>
      <c r="B25" s="20">
        <f t="shared" si="0"/>
        <v>45435</v>
      </c>
      <c r="C25" s="63" t="s">
        <v>132</v>
      </c>
      <c r="D25" s="47" t="s">
        <v>124</v>
      </c>
      <c r="E25" s="47" t="s">
        <v>124</v>
      </c>
      <c r="F25" s="68" t="s">
        <v>143</v>
      </c>
      <c r="G25" s="47" t="s">
        <v>124</v>
      </c>
      <c r="H25" s="56" t="s">
        <v>128</v>
      </c>
      <c r="I25" s="68" t="s">
        <v>143</v>
      </c>
      <c r="J25" s="47" t="s">
        <v>124</v>
      </c>
      <c r="K25" s="63" t="s">
        <v>132</v>
      </c>
      <c r="L25" s="47" t="s">
        <v>124</v>
      </c>
      <c r="M25" s="68" t="s">
        <v>143</v>
      </c>
      <c r="N25" s="58" t="s">
        <v>125</v>
      </c>
      <c r="O25" s="63" t="s">
        <v>132</v>
      </c>
      <c r="P25" s="55"/>
    </row>
    <row r="26" spans="1:16" ht="26.25" customHeight="1">
      <c r="A26" s="43">
        <v>45436</v>
      </c>
      <c r="B26" s="20">
        <f t="shared" si="0"/>
        <v>45436</v>
      </c>
      <c r="C26" s="63" t="s">
        <v>132</v>
      </c>
      <c r="D26" s="47" t="s">
        <v>124</v>
      </c>
      <c r="E26" s="47" t="s">
        <v>124</v>
      </c>
      <c r="F26" s="68" t="s">
        <v>143</v>
      </c>
      <c r="G26" s="47" t="s">
        <v>124</v>
      </c>
      <c r="H26" s="56" t="s">
        <v>128</v>
      </c>
      <c r="I26" s="68" t="s">
        <v>143</v>
      </c>
      <c r="J26" s="47" t="s">
        <v>124</v>
      </c>
      <c r="K26" s="63" t="s">
        <v>132</v>
      </c>
      <c r="L26" s="47" t="s">
        <v>124</v>
      </c>
      <c r="M26" s="68" t="s">
        <v>143</v>
      </c>
      <c r="N26" s="58" t="s">
        <v>125</v>
      </c>
      <c r="O26" s="63" t="s">
        <v>132</v>
      </c>
      <c r="P26" s="55"/>
    </row>
    <row r="27" spans="1:16" ht="26.25" customHeight="1">
      <c r="A27" s="43">
        <v>45437</v>
      </c>
      <c r="B27" s="22">
        <f t="shared" si="0"/>
        <v>45437</v>
      </c>
      <c r="C27" s="63" t="s">
        <v>132</v>
      </c>
      <c r="D27" s="47" t="s">
        <v>124</v>
      </c>
      <c r="E27" s="47" t="s">
        <v>124</v>
      </c>
      <c r="F27" s="68" t="s">
        <v>143</v>
      </c>
      <c r="G27" s="47" t="s">
        <v>124</v>
      </c>
      <c r="I27" s="68" t="s">
        <v>143</v>
      </c>
      <c r="J27" s="47" t="s">
        <v>124</v>
      </c>
      <c r="K27" s="63" t="s">
        <v>132</v>
      </c>
      <c r="L27" s="47" t="s">
        <v>124</v>
      </c>
      <c r="M27" s="68" t="s">
        <v>143</v>
      </c>
      <c r="O27" s="63" t="s">
        <v>132</v>
      </c>
    </row>
    <row r="28" spans="1:16" ht="26.25" customHeight="1">
      <c r="A28" s="43">
        <v>45438</v>
      </c>
      <c r="B28" s="22">
        <f t="shared" si="0"/>
        <v>45438</v>
      </c>
      <c r="C28" s="63" t="s">
        <v>132</v>
      </c>
      <c r="D28" s="47" t="s">
        <v>124</v>
      </c>
      <c r="E28" s="47" t="s">
        <v>124</v>
      </c>
      <c r="F28" s="68" t="s">
        <v>143</v>
      </c>
      <c r="G28" s="47" t="s">
        <v>124</v>
      </c>
      <c r="I28" s="68" t="s">
        <v>143</v>
      </c>
      <c r="J28" s="47" t="s">
        <v>124</v>
      </c>
      <c r="K28" s="63" t="s">
        <v>132</v>
      </c>
      <c r="L28" s="47" t="s">
        <v>124</v>
      </c>
      <c r="M28" s="68" t="s">
        <v>143</v>
      </c>
      <c r="O28" s="63" t="s">
        <v>132</v>
      </c>
    </row>
    <row r="29" spans="1:16" ht="26.25" customHeight="1">
      <c r="A29" s="43">
        <v>45439</v>
      </c>
      <c r="B29" s="20">
        <f t="shared" si="0"/>
        <v>45439</v>
      </c>
      <c r="C29" s="63" t="s">
        <v>132</v>
      </c>
      <c r="D29" s="47" t="s">
        <v>124</v>
      </c>
      <c r="E29" s="47" t="s">
        <v>124</v>
      </c>
      <c r="F29" s="68" t="s">
        <v>143</v>
      </c>
      <c r="G29" s="47" t="s">
        <v>124</v>
      </c>
      <c r="I29" s="68" t="s">
        <v>143</v>
      </c>
      <c r="J29" s="47" t="s">
        <v>124</v>
      </c>
      <c r="K29" s="63" t="s">
        <v>132</v>
      </c>
      <c r="L29" s="47" t="s">
        <v>124</v>
      </c>
      <c r="M29" s="68" t="s">
        <v>143</v>
      </c>
      <c r="O29" s="63" t="s">
        <v>132</v>
      </c>
    </row>
    <row r="30" spans="1:16" ht="26.25" customHeight="1">
      <c r="A30" s="43">
        <v>45440</v>
      </c>
      <c r="B30" s="20">
        <f t="shared" si="0"/>
        <v>45440</v>
      </c>
      <c r="C30" s="63" t="s">
        <v>132</v>
      </c>
      <c r="D30" s="47" t="s">
        <v>124</v>
      </c>
      <c r="E30" s="47" t="s">
        <v>124</v>
      </c>
      <c r="F30" s="68" t="s">
        <v>143</v>
      </c>
      <c r="G30" s="47" t="s">
        <v>124</v>
      </c>
      <c r="I30" s="68" t="s">
        <v>143</v>
      </c>
      <c r="J30" s="47" t="s">
        <v>124</v>
      </c>
      <c r="K30" s="63" t="s">
        <v>132</v>
      </c>
      <c r="L30" s="47" t="s">
        <v>124</v>
      </c>
      <c r="M30" s="68" t="s">
        <v>143</v>
      </c>
      <c r="O30" s="63" t="s">
        <v>132</v>
      </c>
    </row>
    <row r="31" spans="1:16" ht="26.25" customHeight="1">
      <c r="A31" s="43">
        <v>45441</v>
      </c>
      <c r="B31" s="20">
        <f t="shared" si="0"/>
        <v>45441</v>
      </c>
      <c r="C31" s="63" t="s">
        <v>132</v>
      </c>
      <c r="D31" s="47" t="s">
        <v>124</v>
      </c>
      <c r="E31" s="47" t="s">
        <v>124</v>
      </c>
      <c r="F31" s="68" t="s">
        <v>143</v>
      </c>
      <c r="G31" s="47" t="s">
        <v>124</v>
      </c>
      <c r="I31" s="68" t="s">
        <v>143</v>
      </c>
      <c r="J31" s="47" t="s">
        <v>124</v>
      </c>
      <c r="K31" s="63" t="s">
        <v>132</v>
      </c>
      <c r="L31" s="47" t="s">
        <v>124</v>
      </c>
      <c r="M31" s="68" t="s">
        <v>143</v>
      </c>
      <c r="O31" s="63" t="s">
        <v>132</v>
      </c>
    </row>
    <row r="32" spans="1:16" ht="26.25" customHeight="1">
      <c r="A32" s="43">
        <v>45442</v>
      </c>
      <c r="B32" s="20">
        <f t="shared" si="0"/>
        <v>45442</v>
      </c>
      <c r="C32" s="63" t="s">
        <v>132</v>
      </c>
      <c r="D32" s="47" t="s">
        <v>124</v>
      </c>
      <c r="E32" s="47" t="s">
        <v>124</v>
      </c>
      <c r="F32" s="68" t="s">
        <v>143</v>
      </c>
      <c r="G32" s="47" t="s">
        <v>124</v>
      </c>
      <c r="I32" s="68" t="s">
        <v>143</v>
      </c>
      <c r="J32" s="47" t="s">
        <v>124</v>
      </c>
      <c r="K32" s="63" t="s">
        <v>132</v>
      </c>
      <c r="L32" s="47" t="s">
        <v>124</v>
      </c>
      <c r="M32" s="68" t="s">
        <v>143</v>
      </c>
      <c r="O32" s="63" t="s">
        <v>132</v>
      </c>
    </row>
    <row r="33" spans="1:15" ht="26.25" customHeight="1">
      <c r="A33" s="43">
        <v>45443</v>
      </c>
      <c r="B33" s="20">
        <f t="shared" si="0"/>
        <v>45443</v>
      </c>
      <c r="C33" s="63" t="s">
        <v>132</v>
      </c>
      <c r="D33" s="47" t="s">
        <v>124</v>
      </c>
      <c r="E33" s="47" t="s">
        <v>124</v>
      </c>
      <c r="F33" s="68" t="s">
        <v>143</v>
      </c>
      <c r="G33" s="47" t="s">
        <v>124</v>
      </c>
      <c r="I33" s="68" t="s">
        <v>143</v>
      </c>
      <c r="J33" s="47" t="s">
        <v>124</v>
      </c>
      <c r="K33" s="63" t="s">
        <v>132</v>
      </c>
      <c r="L33" s="47" t="s">
        <v>124</v>
      </c>
      <c r="M33" s="68" t="s">
        <v>143</v>
      </c>
      <c r="O33" s="63" t="s">
        <v>132</v>
      </c>
    </row>
    <row r="34" spans="1:15" ht="26.25" customHeight="1">
      <c r="A34" s="43">
        <v>45444</v>
      </c>
      <c r="B34" s="22">
        <f t="shared" si="0"/>
        <v>45444</v>
      </c>
      <c r="C34" s="63" t="s">
        <v>132</v>
      </c>
      <c r="D34" s="47" t="s">
        <v>124</v>
      </c>
      <c r="E34" s="47" t="s">
        <v>124</v>
      </c>
      <c r="F34" s="68" t="s">
        <v>143</v>
      </c>
      <c r="G34" s="47" t="s">
        <v>124</v>
      </c>
      <c r="I34" s="68" t="s">
        <v>143</v>
      </c>
      <c r="J34" s="47" t="s">
        <v>124</v>
      </c>
      <c r="K34" s="63" t="s">
        <v>132</v>
      </c>
      <c r="L34" s="47" t="s">
        <v>124</v>
      </c>
      <c r="M34" s="68" t="s">
        <v>143</v>
      </c>
      <c r="O34" s="63" t="s">
        <v>132</v>
      </c>
    </row>
    <row r="35" spans="1:15" ht="26.25" customHeight="1">
      <c r="A35" s="43">
        <v>45445</v>
      </c>
      <c r="B35" s="22">
        <f t="shared" si="0"/>
        <v>45445</v>
      </c>
      <c r="C35" s="63" t="s">
        <v>132</v>
      </c>
      <c r="D35" s="47" t="s">
        <v>124</v>
      </c>
      <c r="E35" s="47" t="s">
        <v>124</v>
      </c>
      <c r="F35" s="68" t="s">
        <v>143</v>
      </c>
      <c r="G35" s="47" t="s">
        <v>124</v>
      </c>
      <c r="I35" s="68" t="s">
        <v>143</v>
      </c>
      <c r="J35" s="47" t="s">
        <v>124</v>
      </c>
      <c r="K35" s="63" t="s">
        <v>132</v>
      </c>
      <c r="L35" s="47" t="s">
        <v>124</v>
      </c>
      <c r="M35" s="68" t="s">
        <v>143</v>
      </c>
      <c r="O35" s="63" t="s">
        <v>132</v>
      </c>
    </row>
    <row r="36" spans="1:15" ht="26.25" customHeight="1">
      <c r="A36" s="43">
        <v>45446</v>
      </c>
      <c r="B36" s="20">
        <f t="shared" si="0"/>
        <v>45446</v>
      </c>
      <c r="C36" s="63" t="s">
        <v>132</v>
      </c>
      <c r="D36" s="47" t="s">
        <v>124</v>
      </c>
      <c r="E36" s="47" t="s">
        <v>124</v>
      </c>
      <c r="F36" s="68" t="s">
        <v>143</v>
      </c>
      <c r="G36" s="47" t="s">
        <v>124</v>
      </c>
      <c r="I36" s="68" t="s">
        <v>143</v>
      </c>
      <c r="J36" s="47" t="s">
        <v>124</v>
      </c>
      <c r="K36" s="63" t="s">
        <v>132</v>
      </c>
      <c r="L36" s="47" t="s">
        <v>124</v>
      </c>
      <c r="M36" s="68" t="s">
        <v>143</v>
      </c>
      <c r="O36" s="63" t="s">
        <v>132</v>
      </c>
    </row>
    <row r="37" spans="1:15" ht="26.25" customHeight="1">
      <c r="A37" s="43">
        <v>45447</v>
      </c>
      <c r="B37" s="20">
        <f t="shared" si="0"/>
        <v>45447</v>
      </c>
    </row>
    <row r="38" spans="1:15" ht="26.25" customHeight="1">
      <c r="A38" s="43">
        <v>45448</v>
      </c>
      <c r="B38" s="20">
        <f t="shared" si="0"/>
        <v>45448</v>
      </c>
    </row>
    <row r="39" spans="1:15" ht="26.25" customHeight="1">
      <c r="A39" s="43">
        <v>45449</v>
      </c>
      <c r="B39" s="20">
        <f t="shared" si="0"/>
        <v>45449</v>
      </c>
    </row>
    <row r="40" spans="1:15" ht="26.25" customHeight="1">
      <c r="A40" s="43">
        <v>45450</v>
      </c>
      <c r="B40" s="20">
        <f t="shared" si="0"/>
        <v>45450</v>
      </c>
    </row>
    <row r="41" spans="1:15" ht="26.25" customHeight="1">
      <c r="A41" s="43">
        <v>45451</v>
      </c>
      <c r="B41" s="22">
        <f t="shared" si="0"/>
        <v>45451</v>
      </c>
    </row>
    <row r="42" spans="1:15" ht="26.25" customHeight="1">
      <c r="A42" s="43">
        <v>45452</v>
      </c>
      <c r="B42" s="22">
        <f t="shared" si="0"/>
        <v>45452</v>
      </c>
    </row>
    <row r="43" spans="1:15" ht="26.25" customHeight="1">
      <c r="A43" s="43">
        <v>45453</v>
      </c>
      <c r="B43" s="22">
        <f t="shared" si="0"/>
        <v>45453</v>
      </c>
    </row>
    <row r="44" spans="1:15" ht="26.25" customHeight="1">
      <c r="A44" s="43">
        <v>45454</v>
      </c>
      <c r="B44" s="20">
        <f t="shared" si="0"/>
        <v>45454</v>
      </c>
    </row>
    <row r="45" spans="1:15" ht="26.25" customHeight="1">
      <c r="A45" s="43">
        <v>45455</v>
      </c>
      <c r="B45" s="20">
        <f t="shared" si="0"/>
        <v>45455</v>
      </c>
    </row>
    <row r="46" spans="1:15" ht="26.25" customHeight="1">
      <c r="A46" s="43">
        <v>45456</v>
      </c>
      <c r="B46" s="20">
        <f t="shared" si="0"/>
        <v>45456</v>
      </c>
    </row>
    <row r="47" spans="1:15" ht="26.25" customHeight="1">
      <c r="A47" s="43">
        <v>45457</v>
      </c>
      <c r="B47" s="20">
        <f t="shared" si="0"/>
        <v>45457</v>
      </c>
    </row>
    <row r="48" spans="1:15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si="0"/>
        <v>45464</v>
      </c>
    </row>
    <row r="55" spans="1:2" ht="26.25" customHeight="1">
      <c r="A55" s="43">
        <v>45465</v>
      </c>
      <c r="B55" s="22">
        <f t="shared" si="0"/>
        <v>45465</v>
      </c>
    </row>
    <row r="56" spans="1:2" ht="26.25" customHeight="1">
      <c r="A56" s="43">
        <v>45466</v>
      </c>
      <c r="B56" s="22">
        <f t="shared" si="0"/>
        <v>45466</v>
      </c>
    </row>
    <row r="57" spans="1:2" ht="26.25" customHeight="1">
      <c r="A57" s="43">
        <v>45467</v>
      </c>
      <c r="B57" s="20">
        <f t="shared" si="0"/>
        <v>45467</v>
      </c>
    </row>
    <row r="58" spans="1:2" ht="26.25" customHeight="1">
      <c r="A58" s="43">
        <v>45468</v>
      </c>
      <c r="B58" s="20">
        <f t="shared" si="0"/>
        <v>45468</v>
      </c>
    </row>
    <row r="59" spans="1:2" ht="26.25" customHeight="1">
      <c r="A59" s="43">
        <v>45469</v>
      </c>
      <c r="B59" s="20">
        <f t="shared" si="0"/>
        <v>45469</v>
      </c>
    </row>
    <row r="60" spans="1:2" ht="26.25" customHeight="1">
      <c r="A60" s="43">
        <v>45470</v>
      </c>
      <c r="B60" s="20">
        <f t="shared" si="0"/>
        <v>45470</v>
      </c>
    </row>
    <row r="61" spans="1:2" ht="26.25" customHeight="1">
      <c r="A61" s="43">
        <v>45471</v>
      </c>
      <c r="B61" s="20">
        <f t="shared" si="0"/>
        <v>45471</v>
      </c>
    </row>
    <row r="62" spans="1:2" ht="26.25" customHeight="1">
      <c r="A62" s="43">
        <v>45472</v>
      </c>
      <c r="B62" s="22">
        <f t="shared" ref="B62:B63" si="1">A62</f>
        <v>45472</v>
      </c>
    </row>
    <row r="63" spans="1:2" ht="26.25" customHeight="1">
      <c r="A63" s="43">
        <v>45473</v>
      </c>
      <c r="B63" s="22">
        <f t="shared" si="1"/>
        <v>45473</v>
      </c>
    </row>
  </sheetData>
  <protectedRanges>
    <protectedRange sqref="Q2" name="a2"/>
  </protectedRanges>
  <autoFilter ref="A2:B2" xr:uid="{00000000-0009-0000-0000-000001000000}"/>
  <mergeCells count="1">
    <mergeCell ref="A1:N1"/>
  </mergeCells>
  <phoneticPr fontId="2" type="noConversion"/>
  <hyperlinks>
    <hyperlink ref="R2" location="A區!A47" display="查詢下個月" xr:uid="{00000000-0004-0000-0100-000000000000}"/>
    <hyperlink ref="S2" location="A區!A3" display="返回開頭" xr:uid="{00000000-0004-0000-0100-000001000000}"/>
    <hyperlink ref="R1" location="A區!A76" display="查詢下2個月" xr:uid="{00000000-0004-0000-0100-000002000000}"/>
    <hyperlink ref="S1" location="A區!A108" display="下3個月" xr:uid="{00000000-0004-0000-0100-000003000000}"/>
    <hyperlink ref="T1" location="A區!A138" display="下4個月" xr:uid="{00000000-0004-0000-0100-000004000000}"/>
  </hyperlink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3"/>
  <sheetViews>
    <sheetView tabSelected="1" zoomScale="96" zoomScaleNormal="96" workbookViewId="0">
      <pane ySplit="2" topLeftCell="A12" activePane="bottomLeft" state="frozen"/>
      <selection sqref="A1:J1"/>
      <selection pane="bottomLeft" activeCell="S17" sqref="S17:S19"/>
    </sheetView>
  </sheetViews>
  <sheetFormatPr defaultColWidth="5.109375" defaultRowHeight="26.25" customHeight="1"/>
  <cols>
    <col min="1" max="1" width="14.33203125" style="44" customWidth="1"/>
    <col min="2" max="2" width="6.6640625" style="23" customWidth="1"/>
    <col min="3" max="25" width="8" style="9" customWidth="1"/>
    <col min="26" max="26" width="14" style="3" customWidth="1"/>
    <col min="27" max="27" width="15.109375" style="9" bestFit="1" customWidth="1"/>
    <col min="28" max="28" width="11.21875" style="9" bestFit="1" customWidth="1"/>
    <col min="29" max="29" width="11.77734375" style="9" customWidth="1"/>
    <col min="30" max="16384" width="5.109375" style="9"/>
  </cols>
  <sheetData>
    <row r="1" spans="1:29" ht="38.25" customHeight="1">
      <c r="A1" s="40" t="str">
        <f>A區!A1</f>
        <v>租借情形</v>
      </c>
      <c r="B1" s="40"/>
      <c r="C1" s="40"/>
      <c r="D1" s="45"/>
      <c r="E1" s="45"/>
      <c r="F1" s="45"/>
      <c r="G1" s="45"/>
      <c r="H1" s="45"/>
      <c r="I1" s="45"/>
      <c r="J1" s="45"/>
      <c r="K1" s="45"/>
      <c r="L1" s="45"/>
      <c r="M1" s="45"/>
      <c r="N1" s="40"/>
      <c r="O1" s="40"/>
      <c r="P1" s="40"/>
      <c r="Q1" s="66"/>
      <c r="R1" s="66"/>
      <c r="S1" s="40"/>
      <c r="T1" s="66"/>
      <c r="U1" s="40"/>
      <c r="V1" s="40"/>
      <c r="W1" s="66"/>
      <c r="X1" s="41"/>
      <c r="Y1" s="67"/>
      <c r="Z1" s="2" t="s">
        <v>74</v>
      </c>
      <c r="AA1" s="34" t="s">
        <v>110</v>
      </c>
      <c r="AB1" s="32" t="s">
        <v>112</v>
      </c>
      <c r="AC1" s="32" t="s">
        <v>114</v>
      </c>
    </row>
    <row r="2" spans="1:29" ht="26.25" customHeight="1">
      <c r="A2" s="42" t="s">
        <v>31</v>
      </c>
      <c r="B2" s="26" t="s">
        <v>107</v>
      </c>
      <c r="C2" s="10" t="s">
        <v>83</v>
      </c>
      <c r="D2" s="10" t="s">
        <v>27</v>
      </c>
      <c r="E2" s="10" t="s">
        <v>23</v>
      </c>
      <c r="F2" s="10" t="s">
        <v>26</v>
      </c>
      <c r="G2" s="10" t="s">
        <v>25</v>
      </c>
      <c r="H2" s="10" t="s">
        <v>24</v>
      </c>
      <c r="I2" s="10" t="s">
        <v>22</v>
      </c>
      <c r="J2" s="10" t="s">
        <v>20</v>
      </c>
      <c r="K2" s="10" t="s">
        <v>18</v>
      </c>
      <c r="L2" s="14" t="s">
        <v>16</v>
      </c>
      <c r="M2" s="14" t="s">
        <v>12</v>
      </c>
      <c r="N2" s="14" t="s">
        <v>9</v>
      </c>
      <c r="O2" s="39" t="s">
        <v>123</v>
      </c>
      <c r="P2" s="14" t="s">
        <v>4</v>
      </c>
      <c r="Q2" s="14" t="s">
        <v>138</v>
      </c>
      <c r="R2" s="14" t="s">
        <v>139</v>
      </c>
      <c r="S2" s="14" t="s">
        <v>28</v>
      </c>
      <c r="T2" s="14" t="s">
        <v>140</v>
      </c>
      <c r="U2" s="14" t="s">
        <v>96</v>
      </c>
      <c r="V2" s="14" t="s">
        <v>97</v>
      </c>
      <c r="W2" s="14" t="s">
        <v>141</v>
      </c>
      <c r="X2" s="14" t="s">
        <v>98</v>
      </c>
      <c r="Y2" s="14" t="s">
        <v>142</v>
      </c>
      <c r="Z2" s="13">
        <f ca="1">TODAY()</f>
        <v>45421</v>
      </c>
      <c r="AA2" s="32" t="s">
        <v>109</v>
      </c>
      <c r="AB2" s="32" t="s">
        <v>116</v>
      </c>
      <c r="AC2" s="33"/>
    </row>
    <row r="3" spans="1:29" ht="26.25" customHeight="1">
      <c r="A3" s="43">
        <v>45413</v>
      </c>
      <c r="B3" s="20">
        <f t="shared" ref="B3:B8" si="0">A3</f>
        <v>45413</v>
      </c>
      <c r="C3" s="53" t="s">
        <v>126</v>
      </c>
      <c r="D3" s="53" t="s">
        <v>126</v>
      </c>
      <c r="E3" s="53" t="s">
        <v>126</v>
      </c>
      <c r="F3" s="53" t="s">
        <v>126</v>
      </c>
      <c r="G3" s="53" t="s">
        <v>126</v>
      </c>
      <c r="H3" s="53" t="s">
        <v>126</v>
      </c>
      <c r="I3" s="53" t="s">
        <v>126</v>
      </c>
      <c r="J3" s="53" t="s">
        <v>126</v>
      </c>
      <c r="K3" s="53" t="s">
        <v>126</v>
      </c>
      <c r="L3" s="53" t="s">
        <v>126</v>
      </c>
      <c r="M3" s="53" t="s">
        <v>126</v>
      </c>
      <c r="N3" s="53" t="s">
        <v>126</v>
      </c>
      <c r="P3" s="53" t="s">
        <v>126</v>
      </c>
      <c r="Q3" s="53"/>
      <c r="R3" s="53"/>
      <c r="S3" s="53" t="s">
        <v>126</v>
      </c>
      <c r="T3" s="63" t="s">
        <v>132</v>
      </c>
      <c r="U3" s="53" t="s">
        <v>126</v>
      </c>
      <c r="V3" s="53" t="s">
        <v>126</v>
      </c>
      <c r="W3" s="53"/>
      <c r="X3" s="53" t="s">
        <v>126</v>
      </c>
      <c r="Y3" s="53"/>
    </row>
    <row r="4" spans="1:29" ht="26.25" customHeight="1">
      <c r="A4" s="43">
        <v>45414</v>
      </c>
      <c r="B4" s="20">
        <f t="shared" si="0"/>
        <v>45414</v>
      </c>
      <c r="C4" s="53" t="s">
        <v>126</v>
      </c>
      <c r="D4" s="53" t="s">
        <v>126</v>
      </c>
      <c r="E4" s="53" t="s">
        <v>126</v>
      </c>
      <c r="F4" s="53" t="s">
        <v>126</v>
      </c>
      <c r="G4" s="53" t="s">
        <v>126</v>
      </c>
      <c r="H4" s="53" t="s">
        <v>126</v>
      </c>
      <c r="I4" s="53" t="s">
        <v>126</v>
      </c>
      <c r="J4" s="53" t="s">
        <v>126</v>
      </c>
      <c r="K4" s="53" t="s">
        <v>126</v>
      </c>
      <c r="L4" s="53" t="s">
        <v>126</v>
      </c>
      <c r="M4" s="53" t="s">
        <v>126</v>
      </c>
      <c r="N4" s="53" t="s">
        <v>126</v>
      </c>
      <c r="P4" s="53" t="s">
        <v>126</v>
      </c>
      <c r="Q4" s="53"/>
      <c r="R4" s="53"/>
      <c r="S4" s="53" t="s">
        <v>126</v>
      </c>
      <c r="T4" s="63" t="s">
        <v>132</v>
      </c>
      <c r="U4" s="53" t="s">
        <v>126</v>
      </c>
      <c r="V4" s="53" t="s">
        <v>126</v>
      </c>
      <c r="W4" s="53"/>
      <c r="X4" s="53" t="s">
        <v>126</v>
      </c>
      <c r="Y4" s="53"/>
    </row>
    <row r="5" spans="1:29" ht="26.25" customHeight="1">
      <c r="A5" s="43">
        <v>45415</v>
      </c>
      <c r="B5" s="20">
        <f t="shared" si="0"/>
        <v>45415</v>
      </c>
      <c r="C5" s="53" t="s">
        <v>126</v>
      </c>
      <c r="D5" s="53" t="s">
        <v>126</v>
      </c>
      <c r="E5" s="53" t="s">
        <v>126</v>
      </c>
      <c r="F5" s="53" t="s">
        <v>126</v>
      </c>
      <c r="G5" s="53" t="s">
        <v>126</v>
      </c>
      <c r="H5" s="53" t="s">
        <v>126</v>
      </c>
      <c r="I5" s="53" t="s">
        <v>126</v>
      </c>
      <c r="J5" s="53" t="s">
        <v>126</v>
      </c>
      <c r="K5" s="53" t="s">
        <v>126</v>
      </c>
      <c r="L5" s="53" t="s">
        <v>126</v>
      </c>
      <c r="M5" s="53" t="s">
        <v>126</v>
      </c>
      <c r="N5" s="53" t="s">
        <v>126</v>
      </c>
      <c r="P5" s="53" t="s">
        <v>126</v>
      </c>
      <c r="Q5" s="53"/>
      <c r="R5" s="53"/>
      <c r="S5" s="53" t="s">
        <v>126</v>
      </c>
      <c r="T5" s="63" t="s">
        <v>132</v>
      </c>
      <c r="U5" s="53" t="s">
        <v>126</v>
      </c>
      <c r="V5" s="53" t="s">
        <v>126</v>
      </c>
      <c r="W5" s="53"/>
      <c r="X5" s="53" t="s">
        <v>126</v>
      </c>
      <c r="Y5" s="53"/>
    </row>
    <row r="6" spans="1:29" ht="26.25" customHeight="1">
      <c r="A6" s="43">
        <v>45416</v>
      </c>
      <c r="B6" s="22">
        <f t="shared" si="0"/>
        <v>45416</v>
      </c>
      <c r="C6" s="53" t="s">
        <v>126</v>
      </c>
      <c r="D6" s="53" t="s">
        <v>126</v>
      </c>
      <c r="E6" s="53" t="s">
        <v>126</v>
      </c>
      <c r="F6" s="53" t="s">
        <v>126</v>
      </c>
      <c r="G6" s="53" t="s">
        <v>126</v>
      </c>
      <c r="H6" s="53" t="s">
        <v>126</v>
      </c>
      <c r="I6" s="53" t="s">
        <v>126</v>
      </c>
      <c r="J6" s="53" t="s">
        <v>126</v>
      </c>
      <c r="K6" s="53" t="s">
        <v>126</v>
      </c>
      <c r="L6" s="53" t="s">
        <v>126</v>
      </c>
      <c r="M6" s="53" t="s">
        <v>126</v>
      </c>
      <c r="N6" s="53" t="s">
        <v>126</v>
      </c>
      <c r="P6" s="53" t="s">
        <v>126</v>
      </c>
      <c r="Q6" s="53"/>
      <c r="R6" s="53"/>
      <c r="S6" s="53" t="s">
        <v>126</v>
      </c>
      <c r="T6" s="63" t="s">
        <v>132</v>
      </c>
      <c r="U6" s="53" t="s">
        <v>126</v>
      </c>
      <c r="V6" s="53" t="s">
        <v>126</v>
      </c>
      <c r="W6" s="53"/>
      <c r="X6" s="53" t="s">
        <v>126</v>
      </c>
      <c r="Y6" s="53"/>
    </row>
    <row r="7" spans="1:29" ht="26.25" customHeight="1">
      <c r="A7" s="43">
        <v>45417</v>
      </c>
      <c r="B7" s="22">
        <f t="shared" si="0"/>
        <v>45417</v>
      </c>
      <c r="C7" s="53" t="s">
        <v>126</v>
      </c>
      <c r="D7" s="53" t="s">
        <v>126</v>
      </c>
      <c r="E7" s="53" t="s">
        <v>126</v>
      </c>
      <c r="F7" s="53" t="s">
        <v>126</v>
      </c>
      <c r="G7" s="53" t="s">
        <v>126</v>
      </c>
      <c r="H7" s="53" t="s">
        <v>126</v>
      </c>
      <c r="I7" s="53" t="s">
        <v>126</v>
      </c>
      <c r="J7" s="53" t="s">
        <v>126</v>
      </c>
      <c r="K7" s="53" t="s">
        <v>126</v>
      </c>
      <c r="L7" s="53" t="s">
        <v>126</v>
      </c>
      <c r="M7" s="53" t="s">
        <v>126</v>
      </c>
      <c r="N7" s="53" t="s">
        <v>126</v>
      </c>
      <c r="P7" s="53" t="s">
        <v>126</v>
      </c>
      <c r="Q7" s="53"/>
      <c r="R7" s="53"/>
      <c r="S7" s="53" t="s">
        <v>126</v>
      </c>
      <c r="T7" s="63" t="s">
        <v>132</v>
      </c>
      <c r="U7" s="53" t="s">
        <v>126</v>
      </c>
      <c r="V7" s="53" t="s">
        <v>126</v>
      </c>
      <c r="W7" s="53"/>
      <c r="X7" s="53" t="s">
        <v>126</v>
      </c>
      <c r="Y7" s="53"/>
    </row>
    <row r="8" spans="1:29" ht="26.25" customHeight="1">
      <c r="A8" s="43">
        <v>45418</v>
      </c>
      <c r="B8" s="20">
        <f t="shared" si="0"/>
        <v>45418</v>
      </c>
      <c r="C8" s="53" t="s">
        <v>126</v>
      </c>
      <c r="D8" s="53" t="s">
        <v>126</v>
      </c>
      <c r="E8" s="53" t="s">
        <v>126</v>
      </c>
      <c r="F8" s="53" t="s">
        <v>126</v>
      </c>
      <c r="G8" s="53" t="s">
        <v>126</v>
      </c>
      <c r="H8" s="53" t="s">
        <v>126</v>
      </c>
      <c r="I8" s="53" t="s">
        <v>126</v>
      </c>
      <c r="J8" s="53" t="s">
        <v>126</v>
      </c>
      <c r="K8" s="53" t="s">
        <v>126</v>
      </c>
      <c r="L8" s="53" t="s">
        <v>126</v>
      </c>
      <c r="M8" s="53" t="s">
        <v>126</v>
      </c>
      <c r="N8" s="53" t="s">
        <v>126</v>
      </c>
      <c r="P8" s="53" t="s">
        <v>126</v>
      </c>
      <c r="Q8" s="53"/>
      <c r="R8" s="53"/>
      <c r="S8" s="53" t="s">
        <v>126</v>
      </c>
      <c r="T8" s="63" t="s">
        <v>132</v>
      </c>
      <c r="U8" s="53" t="s">
        <v>126</v>
      </c>
      <c r="V8" s="53" t="s">
        <v>126</v>
      </c>
      <c r="W8" s="53"/>
      <c r="X8" s="53" t="s">
        <v>126</v>
      </c>
      <c r="Y8" s="53"/>
    </row>
    <row r="9" spans="1:29" ht="26.25" customHeight="1">
      <c r="A9" s="43">
        <v>45419</v>
      </c>
      <c r="B9" s="20">
        <f t="shared" ref="B9:B63" si="1">A9</f>
        <v>45419</v>
      </c>
      <c r="C9" s="53" t="s">
        <v>126</v>
      </c>
      <c r="D9" s="53" t="s">
        <v>126</v>
      </c>
      <c r="E9" s="53" t="s">
        <v>126</v>
      </c>
      <c r="F9" s="53" t="s">
        <v>126</v>
      </c>
      <c r="G9" s="53" t="s">
        <v>126</v>
      </c>
      <c r="H9" s="53" t="s">
        <v>126</v>
      </c>
      <c r="I9" s="53" t="s">
        <v>126</v>
      </c>
      <c r="J9" s="53" t="s">
        <v>126</v>
      </c>
      <c r="K9" s="53" t="s">
        <v>126</v>
      </c>
      <c r="L9" s="53" t="s">
        <v>126</v>
      </c>
      <c r="M9" s="53" t="s">
        <v>126</v>
      </c>
      <c r="N9" s="53" t="s">
        <v>126</v>
      </c>
      <c r="P9" s="53" t="s">
        <v>126</v>
      </c>
      <c r="Q9" s="53"/>
      <c r="R9" s="53"/>
      <c r="S9" s="53" t="s">
        <v>126</v>
      </c>
      <c r="T9" s="63" t="s">
        <v>132</v>
      </c>
      <c r="U9" s="53" t="s">
        <v>126</v>
      </c>
      <c r="V9" s="53" t="s">
        <v>126</v>
      </c>
      <c r="W9" s="53"/>
      <c r="X9" s="53" t="s">
        <v>126</v>
      </c>
      <c r="Y9" s="53"/>
    </row>
    <row r="10" spans="1:29" ht="26.25" customHeight="1">
      <c r="A10" s="43">
        <v>45420</v>
      </c>
      <c r="B10" s="20">
        <f t="shared" si="1"/>
        <v>45420</v>
      </c>
      <c r="C10" s="53" t="s">
        <v>126</v>
      </c>
      <c r="D10" s="53" t="s">
        <v>126</v>
      </c>
      <c r="E10" s="53" t="s">
        <v>126</v>
      </c>
      <c r="F10" s="53" t="s">
        <v>126</v>
      </c>
      <c r="G10" s="53" t="s">
        <v>126</v>
      </c>
      <c r="H10" s="53" t="s">
        <v>126</v>
      </c>
      <c r="I10" s="53" t="s">
        <v>126</v>
      </c>
      <c r="J10" s="53" t="s">
        <v>126</v>
      </c>
      <c r="K10" s="53" t="s">
        <v>126</v>
      </c>
      <c r="L10" s="53" t="s">
        <v>126</v>
      </c>
      <c r="M10" s="53" t="s">
        <v>126</v>
      </c>
      <c r="N10" s="53" t="s">
        <v>126</v>
      </c>
      <c r="P10" s="53" t="s">
        <v>126</v>
      </c>
      <c r="Q10" s="53"/>
      <c r="R10" s="53"/>
      <c r="S10" s="53" t="s">
        <v>126</v>
      </c>
      <c r="T10" s="63" t="s">
        <v>132</v>
      </c>
      <c r="U10" s="53" t="s">
        <v>126</v>
      </c>
      <c r="V10" s="53" t="s">
        <v>126</v>
      </c>
      <c r="W10" s="53"/>
      <c r="X10" s="53" t="s">
        <v>126</v>
      </c>
      <c r="Y10" s="53"/>
    </row>
    <row r="11" spans="1:29" ht="26.25" customHeight="1">
      <c r="A11" s="43">
        <v>45421</v>
      </c>
      <c r="B11" s="20">
        <f t="shared" si="1"/>
        <v>45421</v>
      </c>
      <c r="C11" s="53" t="s">
        <v>126</v>
      </c>
      <c r="D11" s="53" t="s">
        <v>126</v>
      </c>
      <c r="E11" s="53" t="s">
        <v>126</v>
      </c>
      <c r="F11" s="53" t="s">
        <v>126</v>
      </c>
      <c r="G11" s="53" t="s">
        <v>126</v>
      </c>
      <c r="H11" s="53" t="s">
        <v>126</v>
      </c>
      <c r="I11" s="53" t="s">
        <v>126</v>
      </c>
      <c r="J11" s="53" t="s">
        <v>126</v>
      </c>
      <c r="K11" s="53" t="s">
        <v>126</v>
      </c>
      <c r="L11" s="53" t="s">
        <v>126</v>
      </c>
      <c r="M11" s="53" t="s">
        <v>126</v>
      </c>
      <c r="N11" s="53" t="s">
        <v>126</v>
      </c>
      <c r="P11" s="53" t="s">
        <v>126</v>
      </c>
      <c r="Q11" s="53"/>
      <c r="R11" s="53"/>
      <c r="S11" s="53" t="s">
        <v>126</v>
      </c>
      <c r="T11" s="63" t="s">
        <v>132</v>
      </c>
      <c r="U11" s="53" t="s">
        <v>126</v>
      </c>
      <c r="V11" s="53" t="s">
        <v>126</v>
      </c>
      <c r="W11" s="53"/>
      <c r="X11" s="53" t="s">
        <v>126</v>
      </c>
      <c r="Y11" s="53"/>
    </row>
    <row r="12" spans="1:29" ht="26.25" customHeight="1">
      <c r="A12" s="43">
        <v>45422</v>
      </c>
      <c r="B12" s="20">
        <f t="shared" si="1"/>
        <v>45422</v>
      </c>
      <c r="C12" s="53" t="s">
        <v>126</v>
      </c>
      <c r="D12" s="53" t="s">
        <v>126</v>
      </c>
      <c r="E12" s="53" t="s">
        <v>126</v>
      </c>
      <c r="F12" s="53" t="s">
        <v>126</v>
      </c>
      <c r="G12" s="53" t="s">
        <v>126</v>
      </c>
      <c r="H12" s="53" t="s">
        <v>126</v>
      </c>
      <c r="I12" s="53" t="s">
        <v>126</v>
      </c>
      <c r="J12" s="53" t="s">
        <v>126</v>
      </c>
      <c r="K12" s="53" t="s">
        <v>126</v>
      </c>
      <c r="L12" s="53" t="s">
        <v>126</v>
      </c>
      <c r="M12" s="53" t="s">
        <v>126</v>
      </c>
      <c r="N12" s="53" t="s">
        <v>126</v>
      </c>
      <c r="P12" s="53" t="s">
        <v>126</v>
      </c>
      <c r="Q12" s="53"/>
      <c r="R12" s="53"/>
      <c r="S12" s="53" t="s">
        <v>126</v>
      </c>
      <c r="T12" s="63" t="s">
        <v>132</v>
      </c>
      <c r="U12" s="53" t="s">
        <v>126</v>
      </c>
      <c r="V12" s="53" t="s">
        <v>126</v>
      </c>
      <c r="W12" s="53"/>
      <c r="X12" s="53" t="s">
        <v>126</v>
      </c>
      <c r="Y12" s="53"/>
    </row>
    <row r="13" spans="1:29" ht="26.25" customHeight="1">
      <c r="A13" s="43">
        <v>45423</v>
      </c>
      <c r="B13" s="22">
        <f t="shared" si="1"/>
        <v>45423</v>
      </c>
      <c r="C13" s="53" t="s">
        <v>126</v>
      </c>
      <c r="D13" s="53" t="s">
        <v>126</v>
      </c>
      <c r="E13" s="53" t="s">
        <v>126</v>
      </c>
      <c r="F13" s="53" t="s">
        <v>126</v>
      </c>
      <c r="G13" s="53" t="s">
        <v>126</v>
      </c>
      <c r="H13" s="53" t="s">
        <v>126</v>
      </c>
      <c r="I13" s="53" t="s">
        <v>126</v>
      </c>
      <c r="J13" s="53" t="s">
        <v>126</v>
      </c>
      <c r="K13" s="53" t="s">
        <v>126</v>
      </c>
      <c r="L13" s="53" t="s">
        <v>126</v>
      </c>
      <c r="M13" s="53" t="s">
        <v>126</v>
      </c>
      <c r="N13" s="53" t="s">
        <v>126</v>
      </c>
      <c r="P13" s="53" t="s">
        <v>126</v>
      </c>
      <c r="Q13" s="53"/>
      <c r="R13" s="53"/>
      <c r="S13" s="53" t="s">
        <v>126</v>
      </c>
      <c r="T13" s="63" t="s">
        <v>132</v>
      </c>
      <c r="U13" s="53" t="s">
        <v>126</v>
      </c>
      <c r="V13" s="53" t="s">
        <v>126</v>
      </c>
      <c r="W13" s="53"/>
      <c r="X13" s="53" t="s">
        <v>126</v>
      </c>
      <c r="Y13" s="53"/>
    </row>
    <row r="14" spans="1:29" ht="26.25" customHeight="1">
      <c r="A14" s="43">
        <v>45424</v>
      </c>
      <c r="B14" s="22">
        <f t="shared" si="1"/>
        <v>45424</v>
      </c>
      <c r="C14" s="53" t="s">
        <v>126</v>
      </c>
      <c r="D14" s="53" t="s">
        <v>126</v>
      </c>
      <c r="E14" s="53" t="s">
        <v>126</v>
      </c>
      <c r="F14" s="53" t="s">
        <v>126</v>
      </c>
      <c r="G14" s="53" t="s">
        <v>126</v>
      </c>
      <c r="H14" s="53" t="s">
        <v>126</v>
      </c>
      <c r="I14" s="53" t="s">
        <v>126</v>
      </c>
      <c r="J14" s="53" t="s">
        <v>126</v>
      </c>
      <c r="K14" s="53" t="s">
        <v>126</v>
      </c>
      <c r="L14" s="53" t="s">
        <v>126</v>
      </c>
      <c r="M14" s="53" t="s">
        <v>126</v>
      </c>
      <c r="N14" s="53" t="s">
        <v>126</v>
      </c>
      <c r="P14" s="53" t="s">
        <v>126</v>
      </c>
      <c r="Q14" s="53"/>
      <c r="R14" s="53"/>
      <c r="S14" s="53" t="s">
        <v>126</v>
      </c>
      <c r="T14" s="63" t="s">
        <v>132</v>
      </c>
      <c r="U14" s="53" t="s">
        <v>126</v>
      </c>
      <c r="V14" s="53" t="s">
        <v>126</v>
      </c>
      <c r="W14" s="53"/>
      <c r="X14" s="53" t="s">
        <v>126</v>
      </c>
      <c r="Y14" s="53"/>
    </row>
    <row r="15" spans="1:29" ht="26.25" customHeight="1">
      <c r="A15" s="43">
        <v>45425</v>
      </c>
      <c r="B15" s="20">
        <f t="shared" si="1"/>
        <v>45425</v>
      </c>
      <c r="C15" s="53" t="s">
        <v>126</v>
      </c>
      <c r="D15" s="53" t="s">
        <v>126</v>
      </c>
      <c r="E15" s="53" t="s">
        <v>126</v>
      </c>
      <c r="F15" s="53" t="s">
        <v>126</v>
      </c>
      <c r="G15" s="56" t="s">
        <v>125</v>
      </c>
      <c r="H15" s="53" t="s">
        <v>126</v>
      </c>
      <c r="I15" s="53" t="s">
        <v>126</v>
      </c>
      <c r="J15" s="56" t="s">
        <v>125</v>
      </c>
      <c r="K15" s="53" t="s">
        <v>126</v>
      </c>
      <c r="L15" s="56" t="s">
        <v>125</v>
      </c>
      <c r="M15" s="53" t="s">
        <v>126</v>
      </c>
      <c r="N15" s="53" t="s">
        <v>126</v>
      </c>
      <c r="P15" s="53" t="s">
        <v>126</v>
      </c>
      <c r="Q15" s="53"/>
      <c r="R15" s="53"/>
      <c r="S15" s="53" t="s">
        <v>126</v>
      </c>
      <c r="T15" s="63" t="s">
        <v>132</v>
      </c>
      <c r="U15" s="56" t="s">
        <v>125</v>
      </c>
      <c r="V15" s="53" t="s">
        <v>126</v>
      </c>
      <c r="W15" s="53"/>
      <c r="X15" s="56" t="s">
        <v>125</v>
      </c>
      <c r="Y15" s="53"/>
    </row>
    <row r="16" spans="1:29" ht="26.25" customHeight="1">
      <c r="A16" s="43">
        <v>45426</v>
      </c>
      <c r="B16" s="20">
        <f t="shared" si="1"/>
        <v>45426</v>
      </c>
      <c r="C16" s="53" t="s">
        <v>126</v>
      </c>
      <c r="D16" s="53" t="s">
        <v>126</v>
      </c>
      <c r="E16" s="53" t="s">
        <v>126</v>
      </c>
      <c r="F16" s="53" t="s">
        <v>126</v>
      </c>
      <c r="G16" s="56" t="s">
        <v>125</v>
      </c>
      <c r="H16" s="53" t="s">
        <v>126</v>
      </c>
      <c r="I16" s="53" t="s">
        <v>126</v>
      </c>
      <c r="J16" s="56" t="s">
        <v>125</v>
      </c>
      <c r="K16" s="53" t="s">
        <v>126</v>
      </c>
      <c r="L16" s="56" t="s">
        <v>125</v>
      </c>
      <c r="M16" s="53" t="s">
        <v>126</v>
      </c>
      <c r="N16" s="53" t="s">
        <v>126</v>
      </c>
      <c r="P16" s="53" t="s">
        <v>126</v>
      </c>
      <c r="Q16" s="53"/>
      <c r="R16" s="53"/>
      <c r="S16" s="53" t="s">
        <v>126</v>
      </c>
      <c r="T16" s="63" t="s">
        <v>132</v>
      </c>
      <c r="U16" s="56" t="s">
        <v>125</v>
      </c>
      <c r="V16" s="53" t="s">
        <v>126</v>
      </c>
      <c r="W16" s="53"/>
      <c r="X16" s="56" t="s">
        <v>125</v>
      </c>
      <c r="Y16" s="53"/>
    </row>
    <row r="17" spans="1:25" ht="26.25" customHeight="1">
      <c r="A17" s="43">
        <v>45427</v>
      </c>
      <c r="B17" s="20">
        <f t="shared" si="1"/>
        <v>45427</v>
      </c>
      <c r="C17" s="53" t="s">
        <v>126</v>
      </c>
      <c r="D17" s="53" t="s">
        <v>126</v>
      </c>
      <c r="E17" s="53" t="s">
        <v>126</v>
      </c>
      <c r="F17" s="53" t="s">
        <v>126</v>
      </c>
      <c r="G17" s="56" t="s">
        <v>125</v>
      </c>
      <c r="H17" s="53" t="s">
        <v>126</v>
      </c>
      <c r="I17" s="53" t="s">
        <v>126</v>
      </c>
      <c r="J17" s="56" t="s">
        <v>125</v>
      </c>
      <c r="K17" s="78" t="s">
        <v>145</v>
      </c>
      <c r="L17" s="56" t="s">
        <v>125</v>
      </c>
      <c r="M17" s="53" t="s">
        <v>126</v>
      </c>
      <c r="N17" s="78" t="s">
        <v>145</v>
      </c>
      <c r="P17" s="78" t="s">
        <v>145</v>
      </c>
      <c r="Q17" s="78" t="s">
        <v>145</v>
      </c>
      <c r="R17" s="78" t="s">
        <v>145</v>
      </c>
      <c r="S17" s="78" t="s">
        <v>145</v>
      </c>
      <c r="T17" s="63" t="s">
        <v>132</v>
      </c>
      <c r="U17" s="56" t="s">
        <v>125</v>
      </c>
      <c r="V17" s="53" t="s">
        <v>126</v>
      </c>
      <c r="W17" s="53"/>
      <c r="X17" s="56" t="s">
        <v>125</v>
      </c>
      <c r="Y17" s="56"/>
    </row>
    <row r="18" spans="1:25" ht="26.25" customHeight="1">
      <c r="A18" s="43">
        <v>45428</v>
      </c>
      <c r="B18" s="20">
        <f t="shared" si="1"/>
        <v>45428</v>
      </c>
      <c r="C18" s="53" t="s">
        <v>126</v>
      </c>
      <c r="D18" s="53" t="s">
        <v>126</v>
      </c>
      <c r="E18" s="53" t="s">
        <v>126</v>
      </c>
      <c r="F18" s="53" t="s">
        <v>126</v>
      </c>
      <c r="G18" s="56" t="s">
        <v>125</v>
      </c>
      <c r="H18" s="53" t="s">
        <v>126</v>
      </c>
      <c r="I18" s="53" t="s">
        <v>126</v>
      </c>
      <c r="J18" s="56" t="s">
        <v>125</v>
      </c>
      <c r="K18" s="78" t="s">
        <v>145</v>
      </c>
      <c r="L18" s="56" t="s">
        <v>125</v>
      </c>
      <c r="M18" s="53" t="s">
        <v>126</v>
      </c>
      <c r="N18" s="78" t="s">
        <v>145</v>
      </c>
      <c r="P18" s="78" t="s">
        <v>145</v>
      </c>
      <c r="Q18" s="78" t="s">
        <v>145</v>
      </c>
      <c r="R18" s="78" t="s">
        <v>145</v>
      </c>
      <c r="S18" s="78" t="s">
        <v>145</v>
      </c>
      <c r="T18" s="63" t="s">
        <v>132</v>
      </c>
      <c r="U18" s="56" t="s">
        <v>125</v>
      </c>
      <c r="V18" s="53" t="s">
        <v>126</v>
      </c>
      <c r="W18" s="53"/>
      <c r="X18" s="56" t="s">
        <v>125</v>
      </c>
      <c r="Y18" s="56"/>
    </row>
    <row r="19" spans="1:25" ht="26.25" customHeight="1">
      <c r="A19" s="43">
        <v>45429</v>
      </c>
      <c r="B19" s="20">
        <f t="shared" si="1"/>
        <v>45429</v>
      </c>
      <c r="C19" s="53" t="s">
        <v>126</v>
      </c>
      <c r="D19" s="53" t="s">
        <v>126</v>
      </c>
      <c r="E19" s="53" t="s">
        <v>126</v>
      </c>
      <c r="F19" s="53" t="s">
        <v>126</v>
      </c>
      <c r="G19" s="56" t="s">
        <v>125</v>
      </c>
      <c r="H19" s="53" t="s">
        <v>126</v>
      </c>
      <c r="I19" s="53" t="s">
        <v>126</v>
      </c>
      <c r="J19" s="56" t="s">
        <v>125</v>
      </c>
      <c r="K19" s="78" t="s">
        <v>145</v>
      </c>
      <c r="L19" s="56" t="s">
        <v>125</v>
      </c>
      <c r="M19" s="53" t="s">
        <v>126</v>
      </c>
      <c r="N19" s="78" t="s">
        <v>145</v>
      </c>
      <c r="P19" s="78" t="s">
        <v>145</v>
      </c>
      <c r="Q19" s="78" t="s">
        <v>145</v>
      </c>
      <c r="R19" s="78" t="s">
        <v>145</v>
      </c>
      <c r="S19" s="78" t="s">
        <v>145</v>
      </c>
      <c r="T19" s="63" t="s">
        <v>132</v>
      </c>
      <c r="U19" s="56" t="s">
        <v>125</v>
      </c>
      <c r="V19" s="53" t="s">
        <v>126</v>
      </c>
      <c r="W19" s="53"/>
      <c r="X19" s="56" t="s">
        <v>125</v>
      </c>
      <c r="Y19" s="56"/>
    </row>
    <row r="20" spans="1:25" ht="26.25" customHeight="1">
      <c r="A20" s="43">
        <v>45430</v>
      </c>
      <c r="B20" s="22">
        <f t="shared" si="1"/>
        <v>45430</v>
      </c>
      <c r="C20" s="53" t="s">
        <v>126</v>
      </c>
      <c r="D20" s="53" t="s">
        <v>126</v>
      </c>
      <c r="E20" s="53" t="s">
        <v>126</v>
      </c>
      <c r="F20" s="53" t="s">
        <v>126</v>
      </c>
      <c r="G20" s="56" t="s">
        <v>125</v>
      </c>
      <c r="H20" s="53" t="s">
        <v>126</v>
      </c>
      <c r="I20" s="53" t="s">
        <v>126</v>
      </c>
      <c r="J20" s="56" t="s">
        <v>125</v>
      </c>
      <c r="K20" s="53" t="s">
        <v>126</v>
      </c>
      <c r="L20" s="56" t="s">
        <v>125</v>
      </c>
      <c r="M20" s="53" t="s">
        <v>126</v>
      </c>
      <c r="N20" s="53" t="s">
        <v>126</v>
      </c>
      <c r="P20" s="53" t="s">
        <v>126</v>
      </c>
      <c r="Q20" s="53"/>
      <c r="R20" s="53"/>
      <c r="S20" s="53" t="s">
        <v>126</v>
      </c>
      <c r="T20" s="63" t="s">
        <v>132</v>
      </c>
      <c r="U20" s="56" t="s">
        <v>125</v>
      </c>
      <c r="V20" s="53" t="s">
        <v>126</v>
      </c>
      <c r="W20" s="53"/>
      <c r="X20" s="56" t="s">
        <v>125</v>
      </c>
      <c r="Y20" s="56"/>
    </row>
    <row r="21" spans="1:25" ht="26.25" customHeight="1">
      <c r="A21" s="43">
        <v>45431</v>
      </c>
      <c r="B21" s="22">
        <f t="shared" si="1"/>
        <v>45431</v>
      </c>
      <c r="C21" s="53" t="s">
        <v>126</v>
      </c>
      <c r="D21" s="53" t="s">
        <v>126</v>
      </c>
      <c r="E21" s="53" t="s">
        <v>126</v>
      </c>
      <c r="F21" s="53" t="s">
        <v>126</v>
      </c>
      <c r="G21" s="56" t="s">
        <v>125</v>
      </c>
      <c r="H21" s="53" t="s">
        <v>126</v>
      </c>
      <c r="I21" s="53" t="s">
        <v>126</v>
      </c>
      <c r="J21" s="56" t="s">
        <v>125</v>
      </c>
      <c r="K21" s="53" t="s">
        <v>126</v>
      </c>
      <c r="L21" s="56" t="s">
        <v>125</v>
      </c>
      <c r="M21" s="53" t="s">
        <v>126</v>
      </c>
      <c r="N21" s="53" t="s">
        <v>126</v>
      </c>
      <c r="P21" s="53" t="s">
        <v>126</v>
      </c>
      <c r="Q21" s="53"/>
      <c r="R21" s="53"/>
      <c r="S21" s="53" t="s">
        <v>126</v>
      </c>
      <c r="T21" s="63" t="s">
        <v>132</v>
      </c>
      <c r="U21" s="56" t="s">
        <v>125</v>
      </c>
      <c r="V21" s="53" t="s">
        <v>126</v>
      </c>
      <c r="W21" s="53"/>
      <c r="X21" s="56" t="s">
        <v>125</v>
      </c>
      <c r="Y21" s="56"/>
    </row>
    <row r="22" spans="1:25" ht="26.25" customHeight="1">
      <c r="A22" s="43">
        <v>45432</v>
      </c>
      <c r="B22" s="20">
        <f t="shared" si="1"/>
        <v>45432</v>
      </c>
      <c r="C22" s="53" t="s">
        <v>126</v>
      </c>
      <c r="D22" s="53" t="s">
        <v>126</v>
      </c>
      <c r="E22" s="53" t="s">
        <v>126</v>
      </c>
      <c r="F22" s="53" t="s">
        <v>126</v>
      </c>
      <c r="G22" s="56" t="s">
        <v>125</v>
      </c>
      <c r="H22" s="53" t="s">
        <v>126</v>
      </c>
      <c r="I22" s="53" t="s">
        <v>126</v>
      </c>
      <c r="J22" s="56" t="s">
        <v>125</v>
      </c>
      <c r="K22" s="53" t="s">
        <v>126</v>
      </c>
      <c r="L22" s="56" t="s">
        <v>125</v>
      </c>
      <c r="M22" s="53" t="s">
        <v>126</v>
      </c>
      <c r="N22" s="53" t="s">
        <v>126</v>
      </c>
      <c r="P22" s="53" t="s">
        <v>126</v>
      </c>
      <c r="Q22" s="53"/>
      <c r="R22" s="53"/>
      <c r="S22" s="53" t="s">
        <v>126</v>
      </c>
      <c r="T22" s="63" t="s">
        <v>132</v>
      </c>
      <c r="U22" s="56" t="s">
        <v>125</v>
      </c>
      <c r="V22" s="53" t="s">
        <v>126</v>
      </c>
      <c r="W22" s="53"/>
      <c r="X22" s="56" t="s">
        <v>125</v>
      </c>
      <c r="Y22" s="56"/>
    </row>
    <row r="23" spans="1:25" ht="26.25" customHeight="1">
      <c r="A23" s="43">
        <v>45433</v>
      </c>
      <c r="B23" s="20">
        <f t="shared" si="1"/>
        <v>45433</v>
      </c>
      <c r="C23" s="47" t="s">
        <v>124</v>
      </c>
      <c r="D23" s="47" t="s">
        <v>124</v>
      </c>
      <c r="E23" s="47" t="s">
        <v>124</v>
      </c>
      <c r="G23" s="56" t="s">
        <v>125</v>
      </c>
      <c r="I23" s="47" t="s">
        <v>124</v>
      </c>
      <c r="J23" s="56" t="s">
        <v>125</v>
      </c>
      <c r="K23" s="47" t="s">
        <v>124</v>
      </c>
      <c r="L23" s="56" t="s">
        <v>125</v>
      </c>
      <c r="N23" s="47" t="s">
        <v>124</v>
      </c>
      <c r="P23" s="47" t="s">
        <v>124</v>
      </c>
      <c r="Q23" s="47"/>
      <c r="R23" s="47"/>
      <c r="S23" s="47" t="s">
        <v>124</v>
      </c>
      <c r="T23" s="63" t="s">
        <v>132</v>
      </c>
      <c r="U23" s="56" t="s">
        <v>125</v>
      </c>
      <c r="V23" s="47" t="s">
        <v>124</v>
      </c>
      <c r="W23" s="47"/>
      <c r="X23" s="56" t="s">
        <v>125</v>
      </c>
      <c r="Y23" s="56"/>
    </row>
    <row r="24" spans="1:25" ht="26.25" customHeight="1">
      <c r="A24" s="43">
        <v>45434</v>
      </c>
      <c r="B24" s="20">
        <f t="shared" si="1"/>
        <v>45434</v>
      </c>
      <c r="C24" s="47" t="s">
        <v>124</v>
      </c>
      <c r="D24" s="47" t="s">
        <v>124</v>
      </c>
      <c r="E24" s="47" t="s">
        <v>124</v>
      </c>
      <c r="G24" s="56" t="s">
        <v>125</v>
      </c>
      <c r="I24" s="47" t="s">
        <v>124</v>
      </c>
      <c r="J24" s="56" t="s">
        <v>125</v>
      </c>
      <c r="K24" s="47" t="s">
        <v>124</v>
      </c>
      <c r="L24" s="56" t="s">
        <v>125</v>
      </c>
      <c r="N24" s="47" t="s">
        <v>124</v>
      </c>
      <c r="P24" s="47" t="s">
        <v>124</v>
      </c>
      <c r="Q24" s="47"/>
      <c r="R24" s="47"/>
      <c r="S24" s="47" t="s">
        <v>124</v>
      </c>
      <c r="T24" s="63" t="s">
        <v>132</v>
      </c>
      <c r="U24" s="56" t="s">
        <v>125</v>
      </c>
      <c r="V24" s="47" t="s">
        <v>124</v>
      </c>
      <c r="W24" s="47"/>
      <c r="X24" s="56" t="s">
        <v>125</v>
      </c>
      <c r="Y24" s="56"/>
    </row>
    <row r="25" spans="1:25" ht="26.25" customHeight="1">
      <c r="A25" s="43">
        <v>45435</v>
      </c>
      <c r="B25" s="20">
        <f t="shared" si="1"/>
        <v>45435</v>
      </c>
      <c r="C25" s="47" t="s">
        <v>124</v>
      </c>
      <c r="D25" s="47" t="s">
        <v>124</v>
      </c>
      <c r="E25" s="47" t="s">
        <v>124</v>
      </c>
      <c r="G25" s="56" t="s">
        <v>125</v>
      </c>
      <c r="I25" s="47" t="s">
        <v>124</v>
      </c>
      <c r="J25" s="56" t="s">
        <v>125</v>
      </c>
      <c r="K25" s="47" t="s">
        <v>124</v>
      </c>
      <c r="L25" s="56" t="s">
        <v>125</v>
      </c>
      <c r="N25" s="47" t="s">
        <v>124</v>
      </c>
      <c r="P25" s="47" t="s">
        <v>124</v>
      </c>
      <c r="Q25" s="47"/>
      <c r="R25" s="47"/>
      <c r="S25" s="47" t="s">
        <v>124</v>
      </c>
      <c r="T25" s="63" t="s">
        <v>132</v>
      </c>
      <c r="U25" s="56" t="s">
        <v>125</v>
      </c>
      <c r="V25" s="47" t="s">
        <v>124</v>
      </c>
      <c r="W25" s="47"/>
      <c r="X25" s="56" t="s">
        <v>125</v>
      </c>
      <c r="Y25" s="56"/>
    </row>
    <row r="26" spans="1:25" ht="26.25" customHeight="1">
      <c r="A26" s="43">
        <v>45436</v>
      </c>
      <c r="B26" s="20">
        <f t="shared" si="1"/>
        <v>45436</v>
      </c>
      <c r="C26" s="47" t="s">
        <v>124</v>
      </c>
      <c r="D26" s="47" t="s">
        <v>124</v>
      </c>
      <c r="E26" s="47" t="s">
        <v>124</v>
      </c>
      <c r="G26" s="56" t="s">
        <v>125</v>
      </c>
      <c r="I26" s="47" t="s">
        <v>124</v>
      </c>
      <c r="J26" s="56" t="s">
        <v>125</v>
      </c>
      <c r="K26" s="47" t="s">
        <v>124</v>
      </c>
      <c r="L26" s="56" t="s">
        <v>125</v>
      </c>
      <c r="N26" s="47" t="s">
        <v>124</v>
      </c>
      <c r="P26" s="47" t="s">
        <v>124</v>
      </c>
      <c r="Q26" s="47"/>
      <c r="R26" s="47"/>
      <c r="S26" s="47" t="s">
        <v>124</v>
      </c>
      <c r="T26" s="63" t="s">
        <v>132</v>
      </c>
      <c r="U26" s="56" t="s">
        <v>125</v>
      </c>
      <c r="V26" s="47" t="s">
        <v>124</v>
      </c>
      <c r="W26" s="47"/>
      <c r="X26" s="56" t="s">
        <v>125</v>
      </c>
      <c r="Y26" s="56"/>
    </row>
    <row r="27" spans="1:25" ht="26.25" customHeight="1">
      <c r="A27" s="43">
        <v>45437</v>
      </c>
      <c r="B27" s="22">
        <f t="shared" si="1"/>
        <v>45437</v>
      </c>
      <c r="C27" s="47" t="s">
        <v>124</v>
      </c>
      <c r="D27" s="47" t="s">
        <v>124</v>
      </c>
      <c r="E27" s="47" t="s">
        <v>124</v>
      </c>
      <c r="I27" s="47" t="s">
        <v>124</v>
      </c>
      <c r="K27" s="47" t="s">
        <v>124</v>
      </c>
      <c r="N27" s="47" t="s">
        <v>124</v>
      </c>
      <c r="P27" s="47" t="s">
        <v>124</v>
      </c>
      <c r="Q27" s="71" t="s">
        <v>144</v>
      </c>
      <c r="R27" s="71" t="s">
        <v>144</v>
      </c>
      <c r="S27" s="47" t="s">
        <v>124</v>
      </c>
      <c r="T27" s="63" t="s">
        <v>132</v>
      </c>
      <c r="V27" s="47" t="s">
        <v>124</v>
      </c>
      <c r="W27" s="47"/>
    </row>
    <row r="28" spans="1:25" ht="26.25" customHeight="1">
      <c r="A28" s="43">
        <v>45438</v>
      </c>
      <c r="B28" s="22">
        <f t="shared" si="1"/>
        <v>45438</v>
      </c>
      <c r="C28" s="47" t="s">
        <v>124</v>
      </c>
      <c r="D28" s="47" t="s">
        <v>124</v>
      </c>
      <c r="E28" s="47" t="s">
        <v>124</v>
      </c>
      <c r="I28" s="47" t="s">
        <v>124</v>
      </c>
      <c r="K28" s="47" t="s">
        <v>124</v>
      </c>
      <c r="N28" s="47" t="s">
        <v>124</v>
      </c>
      <c r="P28" s="47" t="s">
        <v>124</v>
      </c>
      <c r="Q28" s="71" t="s">
        <v>144</v>
      </c>
      <c r="R28" s="71" t="s">
        <v>144</v>
      </c>
      <c r="S28" s="47" t="s">
        <v>124</v>
      </c>
      <c r="T28" s="63" t="s">
        <v>132</v>
      </c>
      <c r="V28" s="47" t="s">
        <v>124</v>
      </c>
      <c r="W28" s="47"/>
    </row>
    <row r="29" spans="1:25" ht="26.25" customHeight="1">
      <c r="A29" s="43">
        <v>45439</v>
      </c>
      <c r="B29" s="20">
        <f t="shared" si="1"/>
        <v>45439</v>
      </c>
      <c r="C29" s="47" t="s">
        <v>124</v>
      </c>
      <c r="D29" s="47" t="s">
        <v>124</v>
      </c>
      <c r="E29" s="47" t="s">
        <v>124</v>
      </c>
      <c r="I29" s="47" t="s">
        <v>124</v>
      </c>
      <c r="K29" s="47" t="s">
        <v>124</v>
      </c>
      <c r="N29" s="47" t="s">
        <v>124</v>
      </c>
      <c r="P29" s="47" t="s">
        <v>124</v>
      </c>
      <c r="Q29" s="71" t="s">
        <v>144</v>
      </c>
      <c r="R29" s="71" t="s">
        <v>144</v>
      </c>
      <c r="S29" s="47" t="s">
        <v>124</v>
      </c>
      <c r="T29" s="63" t="s">
        <v>132</v>
      </c>
      <c r="V29" s="47" t="s">
        <v>124</v>
      </c>
      <c r="W29" s="47"/>
    </row>
    <row r="30" spans="1:25" ht="26.25" customHeight="1">
      <c r="A30" s="43">
        <v>45440</v>
      </c>
      <c r="B30" s="20">
        <f t="shared" si="1"/>
        <v>45440</v>
      </c>
      <c r="C30" s="47" t="s">
        <v>124</v>
      </c>
      <c r="D30" s="47" t="s">
        <v>124</v>
      </c>
      <c r="E30" s="47" t="s">
        <v>124</v>
      </c>
      <c r="I30" s="47" t="s">
        <v>124</v>
      </c>
      <c r="K30" s="47" t="s">
        <v>124</v>
      </c>
      <c r="N30" s="47" t="s">
        <v>124</v>
      </c>
      <c r="P30" s="47" t="s">
        <v>124</v>
      </c>
      <c r="Q30" s="71" t="s">
        <v>144</v>
      </c>
      <c r="R30" s="71" t="s">
        <v>144</v>
      </c>
      <c r="S30" s="47" t="s">
        <v>124</v>
      </c>
      <c r="T30" s="63" t="s">
        <v>132</v>
      </c>
      <c r="V30" s="47" t="s">
        <v>124</v>
      </c>
      <c r="W30" s="47"/>
    </row>
    <row r="31" spans="1:25" ht="26.25" customHeight="1">
      <c r="A31" s="43">
        <v>45441</v>
      </c>
      <c r="B31" s="20">
        <f t="shared" si="1"/>
        <v>45441</v>
      </c>
      <c r="C31" s="47" t="s">
        <v>124</v>
      </c>
      <c r="D31" s="47" t="s">
        <v>124</v>
      </c>
      <c r="E31" s="47" t="s">
        <v>124</v>
      </c>
      <c r="I31" s="47" t="s">
        <v>124</v>
      </c>
      <c r="K31" s="47" t="s">
        <v>124</v>
      </c>
      <c r="N31" s="47" t="s">
        <v>124</v>
      </c>
      <c r="P31" s="47" t="s">
        <v>124</v>
      </c>
      <c r="Q31" s="71" t="s">
        <v>144</v>
      </c>
      <c r="R31" s="71" t="s">
        <v>144</v>
      </c>
      <c r="S31" s="47" t="s">
        <v>124</v>
      </c>
      <c r="T31" s="63" t="s">
        <v>132</v>
      </c>
      <c r="V31" s="47" t="s">
        <v>124</v>
      </c>
      <c r="W31" s="47"/>
    </row>
    <row r="32" spans="1:25" ht="26.25" customHeight="1">
      <c r="A32" s="43">
        <v>45442</v>
      </c>
      <c r="B32" s="20">
        <f t="shared" si="1"/>
        <v>45442</v>
      </c>
      <c r="C32" s="47" t="s">
        <v>124</v>
      </c>
      <c r="D32" s="47" t="s">
        <v>124</v>
      </c>
      <c r="E32" s="47" t="s">
        <v>124</v>
      </c>
      <c r="I32" s="47" t="s">
        <v>124</v>
      </c>
      <c r="K32" s="47" t="s">
        <v>124</v>
      </c>
      <c r="N32" s="47" t="s">
        <v>124</v>
      </c>
      <c r="P32" s="47" t="s">
        <v>124</v>
      </c>
      <c r="Q32" s="71" t="s">
        <v>144</v>
      </c>
      <c r="R32" s="71" t="s">
        <v>144</v>
      </c>
      <c r="S32" s="47" t="s">
        <v>124</v>
      </c>
      <c r="T32" s="63" t="s">
        <v>132</v>
      </c>
      <c r="V32" s="47" t="s">
        <v>124</v>
      </c>
      <c r="W32" s="47"/>
    </row>
    <row r="33" spans="1:23" ht="26.25" customHeight="1">
      <c r="A33" s="43">
        <v>45443</v>
      </c>
      <c r="B33" s="20">
        <f t="shared" si="1"/>
        <v>45443</v>
      </c>
      <c r="C33" s="47" t="s">
        <v>124</v>
      </c>
      <c r="D33" s="47" t="s">
        <v>124</v>
      </c>
      <c r="E33" s="47" t="s">
        <v>124</v>
      </c>
      <c r="I33" s="47" t="s">
        <v>124</v>
      </c>
      <c r="K33" s="47" t="s">
        <v>124</v>
      </c>
      <c r="N33" s="47" t="s">
        <v>124</v>
      </c>
      <c r="P33" s="47" t="s">
        <v>124</v>
      </c>
      <c r="Q33" s="71" t="s">
        <v>144</v>
      </c>
      <c r="R33" s="71" t="s">
        <v>144</v>
      </c>
      <c r="S33" s="47" t="s">
        <v>124</v>
      </c>
      <c r="T33" s="63" t="s">
        <v>132</v>
      </c>
      <c r="V33" s="47" t="s">
        <v>124</v>
      </c>
      <c r="W33" s="47"/>
    </row>
    <row r="34" spans="1:23" ht="26.25" customHeight="1">
      <c r="A34" s="43">
        <v>45444</v>
      </c>
      <c r="B34" s="22">
        <f t="shared" si="1"/>
        <v>45444</v>
      </c>
      <c r="C34" s="47" t="s">
        <v>124</v>
      </c>
      <c r="D34" s="47" t="s">
        <v>124</v>
      </c>
      <c r="E34" s="47" t="s">
        <v>124</v>
      </c>
      <c r="I34" s="47" t="s">
        <v>124</v>
      </c>
      <c r="K34" s="47" t="s">
        <v>124</v>
      </c>
      <c r="N34" s="47" t="s">
        <v>124</v>
      </c>
      <c r="P34" s="47" t="s">
        <v>124</v>
      </c>
      <c r="Q34" s="71" t="s">
        <v>144</v>
      </c>
      <c r="R34" s="71" t="s">
        <v>144</v>
      </c>
      <c r="S34" s="47" t="s">
        <v>124</v>
      </c>
      <c r="T34" s="63" t="s">
        <v>132</v>
      </c>
      <c r="V34" s="47" t="s">
        <v>124</v>
      </c>
      <c r="W34" s="47"/>
    </row>
    <row r="35" spans="1:23" ht="26.25" customHeight="1">
      <c r="A35" s="43">
        <v>45445</v>
      </c>
      <c r="B35" s="22">
        <f t="shared" si="1"/>
        <v>45445</v>
      </c>
      <c r="C35" s="47" t="s">
        <v>124</v>
      </c>
      <c r="D35" s="47" t="s">
        <v>124</v>
      </c>
      <c r="E35" s="47" t="s">
        <v>124</v>
      </c>
      <c r="I35" s="47" t="s">
        <v>124</v>
      </c>
      <c r="K35" s="47" t="s">
        <v>124</v>
      </c>
      <c r="N35" s="47" t="s">
        <v>124</v>
      </c>
      <c r="P35" s="47" t="s">
        <v>124</v>
      </c>
      <c r="Q35" s="71" t="s">
        <v>144</v>
      </c>
      <c r="R35" s="71" t="s">
        <v>144</v>
      </c>
      <c r="S35" s="47" t="s">
        <v>124</v>
      </c>
      <c r="T35" s="63" t="s">
        <v>132</v>
      </c>
      <c r="V35" s="47" t="s">
        <v>124</v>
      </c>
      <c r="W35" s="47"/>
    </row>
    <row r="36" spans="1:23" ht="26.25" customHeight="1">
      <c r="A36" s="43">
        <v>45446</v>
      </c>
      <c r="B36" s="20">
        <f t="shared" si="1"/>
        <v>45446</v>
      </c>
      <c r="C36" s="47" t="s">
        <v>124</v>
      </c>
      <c r="D36" s="47" t="s">
        <v>124</v>
      </c>
      <c r="E36" s="47" t="s">
        <v>124</v>
      </c>
      <c r="I36" s="47" t="s">
        <v>124</v>
      </c>
      <c r="K36" s="47" t="s">
        <v>124</v>
      </c>
      <c r="N36" s="47" t="s">
        <v>124</v>
      </c>
      <c r="P36" s="47" t="s">
        <v>124</v>
      </c>
      <c r="Q36" s="71" t="s">
        <v>144</v>
      </c>
      <c r="R36" s="71" t="s">
        <v>144</v>
      </c>
      <c r="S36" s="47" t="s">
        <v>124</v>
      </c>
      <c r="T36" s="63" t="s">
        <v>132</v>
      </c>
      <c r="V36" s="47" t="s">
        <v>124</v>
      </c>
      <c r="W36" s="47"/>
    </row>
    <row r="37" spans="1:23" ht="26.25" customHeight="1">
      <c r="A37" s="43">
        <v>45447</v>
      </c>
      <c r="B37" s="20">
        <f t="shared" si="1"/>
        <v>45447</v>
      </c>
      <c r="Q37" s="71" t="s">
        <v>144</v>
      </c>
      <c r="R37" s="71" t="s">
        <v>144</v>
      </c>
    </row>
    <row r="38" spans="1:23" ht="26.25" customHeight="1">
      <c r="A38" s="43">
        <v>45448</v>
      </c>
      <c r="B38" s="20">
        <f t="shared" si="1"/>
        <v>45448</v>
      </c>
      <c r="Q38" s="71" t="s">
        <v>144</v>
      </c>
      <c r="R38" s="71" t="s">
        <v>144</v>
      </c>
    </row>
    <row r="39" spans="1:23" ht="26.25" customHeight="1">
      <c r="A39" s="43">
        <v>45449</v>
      </c>
      <c r="B39" s="20">
        <f t="shared" si="1"/>
        <v>45449</v>
      </c>
      <c r="Q39" s="71" t="s">
        <v>144</v>
      </c>
      <c r="R39" s="71" t="s">
        <v>144</v>
      </c>
    </row>
    <row r="40" spans="1:23" ht="26.25" customHeight="1">
      <c r="A40" s="43">
        <v>45450</v>
      </c>
      <c r="B40" s="20">
        <f t="shared" si="1"/>
        <v>45450</v>
      </c>
      <c r="Q40" s="71" t="s">
        <v>144</v>
      </c>
      <c r="R40" s="71" t="s">
        <v>144</v>
      </c>
    </row>
    <row r="41" spans="1:23" ht="26.25" customHeight="1">
      <c r="A41" s="43">
        <v>45451</v>
      </c>
      <c r="B41" s="22">
        <f t="shared" si="1"/>
        <v>45451</v>
      </c>
    </row>
    <row r="42" spans="1:23" ht="26.25" customHeight="1">
      <c r="A42" s="43">
        <v>45452</v>
      </c>
      <c r="B42" s="22">
        <f t="shared" si="1"/>
        <v>45452</v>
      </c>
    </row>
    <row r="43" spans="1:23" ht="26.25" customHeight="1">
      <c r="A43" s="43">
        <v>45453</v>
      </c>
      <c r="B43" s="22">
        <f t="shared" si="1"/>
        <v>45453</v>
      </c>
    </row>
    <row r="44" spans="1:23" ht="26.25" customHeight="1">
      <c r="A44" s="43">
        <v>45454</v>
      </c>
      <c r="B44" s="20">
        <f t="shared" si="1"/>
        <v>45454</v>
      </c>
    </row>
    <row r="45" spans="1:23" ht="26.25" customHeight="1">
      <c r="A45" s="43">
        <v>45455</v>
      </c>
      <c r="B45" s="20">
        <f t="shared" si="1"/>
        <v>45455</v>
      </c>
    </row>
    <row r="46" spans="1:23" ht="26.25" customHeight="1">
      <c r="A46" s="43">
        <v>45456</v>
      </c>
      <c r="B46" s="20">
        <f t="shared" si="1"/>
        <v>45456</v>
      </c>
    </row>
    <row r="47" spans="1:23" ht="26.25" customHeight="1">
      <c r="A47" s="43">
        <v>45457</v>
      </c>
      <c r="B47" s="20">
        <f t="shared" si="1"/>
        <v>45457</v>
      </c>
    </row>
    <row r="48" spans="1:23" ht="26.25" customHeight="1">
      <c r="A48" s="43">
        <v>45458</v>
      </c>
      <c r="B48" s="22">
        <f t="shared" si="1"/>
        <v>45458</v>
      </c>
    </row>
    <row r="49" spans="1:2" ht="26.25" customHeight="1">
      <c r="A49" s="43">
        <v>45459</v>
      </c>
      <c r="B49" s="22">
        <f t="shared" si="1"/>
        <v>45459</v>
      </c>
    </row>
    <row r="50" spans="1:2" ht="26.25" customHeight="1">
      <c r="A50" s="43">
        <v>45460</v>
      </c>
      <c r="B50" s="20">
        <f t="shared" si="1"/>
        <v>45460</v>
      </c>
    </row>
    <row r="51" spans="1:2" ht="26.25" customHeight="1">
      <c r="A51" s="43">
        <v>45461</v>
      </c>
      <c r="B51" s="20">
        <f t="shared" si="1"/>
        <v>45461</v>
      </c>
    </row>
    <row r="52" spans="1:2" ht="26.25" customHeight="1">
      <c r="A52" s="43">
        <v>45462</v>
      </c>
      <c r="B52" s="20">
        <f t="shared" si="1"/>
        <v>45462</v>
      </c>
    </row>
    <row r="53" spans="1:2" ht="26.25" customHeight="1">
      <c r="A53" s="43">
        <v>45463</v>
      </c>
      <c r="B53" s="20">
        <f t="shared" si="1"/>
        <v>45463</v>
      </c>
    </row>
    <row r="54" spans="1:2" ht="26.25" customHeight="1">
      <c r="A54" s="43">
        <v>45464</v>
      </c>
      <c r="B54" s="20">
        <f t="shared" si="1"/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2000000}"/>
  <phoneticPr fontId="2" type="noConversion"/>
  <hyperlinks>
    <hyperlink ref="AA1" location="B區!A76" display="B區!A76" xr:uid="{00000000-0004-0000-0200-000000000000}"/>
    <hyperlink ref="AB1" location="B區!A108" display="B區!A108" xr:uid="{00000000-0004-0000-0200-000001000000}"/>
    <hyperlink ref="AC1" location="B區!A138" display="B區!A138" xr:uid="{00000000-0004-0000-0200-000002000000}"/>
    <hyperlink ref="AA2" location="B區!A47" display="B區!A47" xr:uid="{00000000-0004-0000-0200-000003000000}"/>
    <hyperlink ref="AB2" location="B區!A3" display="B區!A3" xr:uid="{00000000-0004-0000-0200-000004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3"/>
  <sheetViews>
    <sheetView workbookViewId="0">
      <pane ySplit="2" topLeftCell="A3" activePane="bottomLeft" state="frozen"/>
      <selection sqref="A1:J1"/>
      <selection pane="bottomLeft" activeCell="D9" sqref="D9"/>
    </sheetView>
  </sheetViews>
  <sheetFormatPr defaultColWidth="10.109375" defaultRowHeight="26.25" customHeight="1"/>
  <cols>
    <col min="1" max="1" width="12.6640625" style="44" customWidth="1"/>
    <col min="2" max="2" width="6.6640625" style="23" customWidth="1"/>
    <col min="3" max="12" width="10.77734375" style="3" customWidth="1"/>
    <col min="13" max="13" width="17.77734375" style="3" customWidth="1"/>
    <col min="14" max="14" width="14" style="3" customWidth="1"/>
    <col min="15" max="16384" width="10.109375" style="3"/>
  </cols>
  <sheetData>
    <row r="1" spans="1:16" ht="26.25" customHeight="1">
      <c r="A1" s="74" t="str">
        <f>A區!A1</f>
        <v>租借情形</v>
      </c>
      <c r="B1" s="74"/>
      <c r="C1" s="74"/>
      <c r="D1" s="74"/>
      <c r="E1" s="74"/>
      <c r="F1" s="74"/>
      <c r="G1" s="74"/>
      <c r="H1" s="74"/>
      <c r="I1" s="74"/>
      <c r="J1" s="74"/>
      <c r="K1" s="17"/>
      <c r="L1" s="17"/>
      <c r="M1" s="16" t="s">
        <v>73</v>
      </c>
      <c r="N1" s="34" t="s">
        <v>117</v>
      </c>
      <c r="O1" s="32" t="s">
        <v>112</v>
      </c>
      <c r="P1" s="32" t="s">
        <v>114</v>
      </c>
    </row>
    <row r="2" spans="1:16" ht="26.25" customHeight="1">
      <c r="A2" s="25" t="s">
        <v>106</v>
      </c>
      <c r="B2" s="25" t="s">
        <v>107</v>
      </c>
      <c r="C2" s="5" t="s">
        <v>84</v>
      </c>
      <c r="D2" s="5" t="s">
        <v>85</v>
      </c>
      <c r="E2" s="5" t="s">
        <v>17</v>
      </c>
      <c r="F2" s="5" t="s">
        <v>15</v>
      </c>
      <c r="G2" s="5" t="s">
        <v>11</v>
      </c>
      <c r="H2" s="5" t="s">
        <v>8</v>
      </c>
      <c r="I2" s="5" t="s">
        <v>6</v>
      </c>
      <c r="J2" s="5" t="s">
        <v>3</v>
      </c>
      <c r="K2" s="5" t="s">
        <v>102</v>
      </c>
      <c r="L2" s="5" t="s">
        <v>103</v>
      </c>
      <c r="M2" s="6">
        <f ca="1">TODAY()</f>
        <v>45421</v>
      </c>
      <c r="N2" s="32" t="s">
        <v>109</v>
      </c>
      <c r="O2" s="32" t="s">
        <v>116</v>
      </c>
      <c r="P2" s="33"/>
    </row>
    <row r="3" spans="1:16" ht="26.25" customHeight="1">
      <c r="A3" s="43">
        <v>45413</v>
      </c>
      <c r="B3" s="20">
        <f t="shared" ref="B3:B53" si="0">A3</f>
        <v>45413</v>
      </c>
      <c r="C3" s="61" t="s">
        <v>131</v>
      </c>
    </row>
    <row r="4" spans="1:16" ht="26.25" customHeight="1">
      <c r="A4" s="43">
        <v>45414</v>
      </c>
      <c r="B4" s="20">
        <f t="shared" si="0"/>
        <v>45414</v>
      </c>
      <c r="C4" s="61" t="s">
        <v>131</v>
      </c>
    </row>
    <row r="5" spans="1:16" ht="26.25" customHeight="1">
      <c r="A5" s="43">
        <v>45415</v>
      </c>
      <c r="B5" s="20">
        <f t="shared" si="0"/>
        <v>45415</v>
      </c>
      <c r="C5" s="61" t="s">
        <v>131</v>
      </c>
    </row>
    <row r="6" spans="1:16" ht="26.25" customHeight="1">
      <c r="A6" s="43">
        <v>45416</v>
      </c>
      <c r="B6" s="22">
        <f t="shared" si="0"/>
        <v>45416</v>
      </c>
      <c r="C6" s="61" t="s">
        <v>131</v>
      </c>
    </row>
    <row r="7" spans="1:16" ht="26.25" customHeight="1">
      <c r="A7" s="43">
        <v>45417</v>
      </c>
      <c r="B7" s="22">
        <f t="shared" si="0"/>
        <v>45417</v>
      </c>
      <c r="C7" s="61" t="s">
        <v>131</v>
      </c>
    </row>
    <row r="8" spans="1:16" ht="26.25" customHeight="1">
      <c r="A8" s="43">
        <v>45418</v>
      </c>
      <c r="B8" s="20">
        <f t="shared" si="0"/>
        <v>45418</v>
      </c>
      <c r="C8" s="61" t="s">
        <v>131</v>
      </c>
    </row>
    <row r="9" spans="1:16" ht="26.25" customHeight="1">
      <c r="A9" s="43">
        <v>45419</v>
      </c>
      <c r="B9" s="20">
        <f t="shared" si="0"/>
        <v>45419</v>
      </c>
      <c r="C9" s="61" t="s">
        <v>131</v>
      </c>
    </row>
    <row r="10" spans="1:16" ht="26.25" customHeight="1">
      <c r="A10" s="43">
        <v>45420</v>
      </c>
      <c r="B10" s="20">
        <f t="shared" si="0"/>
        <v>45420</v>
      </c>
      <c r="C10" s="61" t="s">
        <v>131</v>
      </c>
    </row>
    <row r="11" spans="1:16" ht="26.25" customHeight="1">
      <c r="A11" s="43">
        <v>45421</v>
      </c>
      <c r="B11" s="20">
        <f t="shared" si="0"/>
        <v>45421</v>
      </c>
      <c r="C11" s="61" t="s">
        <v>131</v>
      </c>
    </row>
    <row r="12" spans="1:16" ht="26.25" customHeight="1">
      <c r="A12" s="43">
        <v>45422</v>
      </c>
      <c r="B12" s="20">
        <f t="shared" si="0"/>
        <v>45422</v>
      </c>
      <c r="C12" s="61" t="s">
        <v>131</v>
      </c>
    </row>
    <row r="13" spans="1:16" ht="26.25" customHeight="1">
      <c r="A13" s="43">
        <v>45423</v>
      </c>
      <c r="B13" s="22">
        <f t="shared" si="0"/>
        <v>45423</v>
      </c>
      <c r="C13" s="61" t="s">
        <v>131</v>
      </c>
    </row>
    <row r="14" spans="1:16" ht="26.25" customHeight="1">
      <c r="A14" s="43">
        <v>45424</v>
      </c>
      <c r="B14" s="22">
        <f t="shared" si="0"/>
        <v>45424</v>
      </c>
      <c r="C14" s="61" t="s">
        <v>131</v>
      </c>
    </row>
    <row r="15" spans="1:16" ht="26.25" customHeight="1">
      <c r="A15" s="43">
        <v>45425</v>
      </c>
      <c r="B15" s="20">
        <f t="shared" si="0"/>
        <v>45425</v>
      </c>
      <c r="C15" s="64" t="s">
        <v>133</v>
      </c>
      <c r="D15" s="64" t="s">
        <v>133</v>
      </c>
      <c r="E15" s="64" t="s">
        <v>133</v>
      </c>
      <c r="F15" s="64" t="s">
        <v>133</v>
      </c>
    </row>
    <row r="16" spans="1:16" ht="26.25" customHeight="1">
      <c r="A16" s="43">
        <v>45426</v>
      </c>
      <c r="B16" s="20">
        <f t="shared" si="0"/>
        <v>45426</v>
      </c>
      <c r="C16" s="64" t="s">
        <v>133</v>
      </c>
      <c r="D16" s="64" t="s">
        <v>133</v>
      </c>
      <c r="E16" s="64" t="s">
        <v>133</v>
      </c>
      <c r="F16" s="64" t="s">
        <v>133</v>
      </c>
    </row>
    <row r="17" spans="1:6" ht="26.25" customHeight="1">
      <c r="A17" s="43">
        <v>45427</v>
      </c>
      <c r="B17" s="20">
        <f t="shared" si="0"/>
        <v>45427</v>
      </c>
      <c r="C17" s="64" t="s">
        <v>133</v>
      </c>
      <c r="D17" s="64" t="s">
        <v>133</v>
      </c>
      <c r="E17" s="64" t="s">
        <v>133</v>
      </c>
      <c r="F17" s="64" t="s">
        <v>133</v>
      </c>
    </row>
    <row r="18" spans="1:6" ht="26.25" customHeight="1">
      <c r="A18" s="43">
        <v>45428</v>
      </c>
      <c r="B18" s="20">
        <f t="shared" si="0"/>
        <v>45428</v>
      </c>
      <c r="C18" s="64" t="s">
        <v>133</v>
      </c>
      <c r="D18" s="64" t="s">
        <v>133</v>
      </c>
      <c r="E18" s="64" t="s">
        <v>133</v>
      </c>
      <c r="F18" s="64" t="s">
        <v>133</v>
      </c>
    </row>
    <row r="19" spans="1:6" ht="26.25" customHeight="1">
      <c r="A19" s="43">
        <v>45429</v>
      </c>
      <c r="B19" s="20">
        <f t="shared" si="0"/>
        <v>45429</v>
      </c>
      <c r="C19" s="64" t="s">
        <v>133</v>
      </c>
      <c r="D19" s="64" t="s">
        <v>133</v>
      </c>
      <c r="E19" s="64" t="s">
        <v>133</v>
      </c>
      <c r="F19" s="64" t="s">
        <v>133</v>
      </c>
    </row>
    <row r="20" spans="1:6" ht="26.25" customHeight="1">
      <c r="A20" s="43">
        <v>45430</v>
      </c>
      <c r="B20" s="22">
        <f t="shared" si="0"/>
        <v>45430</v>
      </c>
      <c r="C20" s="64" t="s">
        <v>133</v>
      </c>
      <c r="D20" s="64" t="s">
        <v>133</v>
      </c>
      <c r="E20" s="64" t="s">
        <v>133</v>
      </c>
      <c r="F20" s="64" t="s">
        <v>133</v>
      </c>
    </row>
    <row r="21" spans="1:6" ht="26.25" customHeight="1">
      <c r="A21" s="43">
        <v>45431</v>
      </c>
      <c r="B21" s="22">
        <f t="shared" si="0"/>
        <v>45431</v>
      </c>
      <c r="C21" s="64" t="s">
        <v>133</v>
      </c>
      <c r="D21" s="64" t="s">
        <v>133</v>
      </c>
      <c r="E21" s="64" t="s">
        <v>133</v>
      </c>
      <c r="F21" s="64" t="s">
        <v>133</v>
      </c>
    </row>
    <row r="22" spans="1:6" ht="26.25" customHeight="1">
      <c r="A22" s="43">
        <v>45432</v>
      </c>
      <c r="B22" s="20">
        <f t="shared" si="0"/>
        <v>45432</v>
      </c>
      <c r="C22" s="64" t="s">
        <v>133</v>
      </c>
      <c r="D22" s="64" t="s">
        <v>133</v>
      </c>
      <c r="E22" s="64" t="s">
        <v>133</v>
      </c>
      <c r="F22" s="64" t="s">
        <v>133</v>
      </c>
    </row>
    <row r="23" spans="1:6" ht="26.25" customHeight="1">
      <c r="A23" s="43">
        <v>45433</v>
      </c>
      <c r="B23" s="20">
        <f t="shared" si="0"/>
        <v>45433</v>
      </c>
      <c r="C23" s="64" t="s">
        <v>133</v>
      </c>
      <c r="D23" s="64" t="s">
        <v>133</v>
      </c>
      <c r="E23" s="64" t="s">
        <v>133</v>
      </c>
      <c r="F23" s="64" t="s">
        <v>133</v>
      </c>
    </row>
    <row r="24" spans="1:6" ht="26.25" customHeight="1">
      <c r="A24" s="43">
        <v>45434</v>
      </c>
      <c r="B24" s="20">
        <f t="shared" si="0"/>
        <v>45434</v>
      </c>
      <c r="C24" s="64" t="s">
        <v>133</v>
      </c>
      <c r="D24" s="64" t="s">
        <v>133</v>
      </c>
      <c r="E24" s="64" t="s">
        <v>133</v>
      </c>
      <c r="F24" s="64" t="s">
        <v>133</v>
      </c>
    </row>
    <row r="25" spans="1:6" ht="26.25" customHeight="1">
      <c r="A25" s="43">
        <v>45435</v>
      </c>
      <c r="B25" s="20">
        <f t="shared" si="0"/>
        <v>45435</v>
      </c>
      <c r="C25" s="64" t="s">
        <v>133</v>
      </c>
      <c r="D25" s="64" t="s">
        <v>133</v>
      </c>
      <c r="E25" s="64" t="s">
        <v>133</v>
      </c>
      <c r="F25" s="64" t="s">
        <v>133</v>
      </c>
    </row>
    <row r="26" spans="1:6" ht="26.25" customHeight="1">
      <c r="A26" s="43">
        <v>45436</v>
      </c>
      <c r="B26" s="20">
        <f t="shared" si="0"/>
        <v>45436</v>
      </c>
      <c r="C26" s="64" t="s">
        <v>133</v>
      </c>
      <c r="D26" s="64" t="s">
        <v>133</v>
      </c>
      <c r="E26" s="64" t="s">
        <v>133</v>
      </c>
      <c r="F26" s="64" t="s">
        <v>133</v>
      </c>
    </row>
    <row r="27" spans="1:6" ht="26.25" customHeight="1">
      <c r="A27" s="43">
        <v>45437</v>
      </c>
      <c r="B27" s="22">
        <f t="shared" si="0"/>
        <v>45437</v>
      </c>
      <c r="C27" s="64" t="s">
        <v>133</v>
      </c>
      <c r="D27" s="64" t="s">
        <v>133</v>
      </c>
      <c r="E27" s="64" t="s">
        <v>133</v>
      </c>
      <c r="F27" s="64" t="s">
        <v>133</v>
      </c>
    </row>
    <row r="28" spans="1:6" ht="26.25" customHeight="1">
      <c r="A28" s="43">
        <v>45438</v>
      </c>
      <c r="B28" s="22">
        <f t="shared" si="0"/>
        <v>45438</v>
      </c>
      <c r="C28" s="64" t="s">
        <v>133</v>
      </c>
      <c r="D28" s="64" t="s">
        <v>133</v>
      </c>
      <c r="E28" s="64" t="s">
        <v>133</v>
      </c>
      <c r="F28" s="64" t="s">
        <v>133</v>
      </c>
    </row>
    <row r="29" spans="1:6" ht="26.25" customHeight="1">
      <c r="A29" s="43">
        <v>45439</v>
      </c>
      <c r="B29" s="20">
        <f t="shared" si="0"/>
        <v>45439</v>
      </c>
    </row>
    <row r="30" spans="1:6" ht="26.25" customHeight="1">
      <c r="A30" s="43">
        <v>45440</v>
      </c>
      <c r="B30" s="20">
        <f t="shared" si="0"/>
        <v>45440</v>
      </c>
    </row>
    <row r="31" spans="1:6" ht="26.25" customHeight="1">
      <c r="A31" s="43">
        <v>45441</v>
      </c>
      <c r="B31" s="20">
        <f t="shared" si="0"/>
        <v>45441</v>
      </c>
    </row>
    <row r="32" spans="1:6" ht="26.25" customHeight="1">
      <c r="A32" s="43">
        <v>45442</v>
      </c>
      <c r="B32" s="20">
        <f t="shared" si="0"/>
        <v>45442</v>
      </c>
    </row>
    <row r="33" spans="1:2" ht="26.25" customHeight="1">
      <c r="A33" s="43">
        <v>45443</v>
      </c>
      <c r="B33" s="20">
        <f t="shared" si="0"/>
        <v>45443</v>
      </c>
    </row>
    <row r="34" spans="1:2" ht="26.25" customHeight="1">
      <c r="A34" s="43">
        <v>45444</v>
      </c>
      <c r="B34" s="22">
        <f t="shared" si="0"/>
        <v>45444</v>
      </c>
    </row>
    <row r="35" spans="1:2" ht="26.25" customHeight="1">
      <c r="A35" s="43">
        <v>45445</v>
      </c>
      <c r="B35" s="22">
        <f t="shared" si="0"/>
        <v>45445</v>
      </c>
    </row>
    <row r="36" spans="1:2" ht="26.25" customHeight="1">
      <c r="A36" s="43">
        <v>45446</v>
      </c>
      <c r="B36" s="20">
        <f t="shared" si="0"/>
        <v>45446</v>
      </c>
    </row>
    <row r="37" spans="1:2" ht="26.25" customHeight="1">
      <c r="A37" s="43">
        <v>45447</v>
      </c>
      <c r="B37" s="20">
        <f t="shared" si="0"/>
        <v>45447</v>
      </c>
    </row>
    <row r="38" spans="1:2" ht="26.25" customHeight="1">
      <c r="A38" s="43">
        <v>45448</v>
      </c>
      <c r="B38" s="20">
        <f t="shared" si="0"/>
        <v>45448</v>
      </c>
    </row>
    <row r="39" spans="1:2" ht="26.25" customHeight="1">
      <c r="A39" s="43">
        <v>45449</v>
      </c>
      <c r="B39" s="20">
        <f t="shared" si="0"/>
        <v>45449</v>
      </c>
    </row>
    <row r="40" spans="1:2" ht="26.25" customHeight="1">
      <c r="A40" s="43">
        <v>45450</v>
      </c>
      <c r="B40" s="20">
        <f t="shared" si="0"/>
        <v>45450</v>
      </c>
    </row>
    <row r="41" spans="1:2" ht="26.25" customHeight="1">
      <c r="A41" s="43">
        <v>45451</v>
      </c>
      <c r="B41" s="22">
        <f t="shared" si="0"/>
        <v>45451</v>
      </c>
    </row>
    <row r="42" spans="1:2" ht="26.25" customHeight="1">
      <c r="A42" s="43">
        <v>45452</v>
      </c>
      <c r="B42" s="22">
        <f t="shared" si="0"/>
        <v>45452</v>
      </c>
    </row>
    <row r="43" spans="1:2" ht="26.25" customHeight="1">
      <c r="A43" s="43">
        <v>45453</v>
      </c>
      <c r="B43" s="22">
        <f t="shared" si="0"/>
        <v>45453</v>
      </c>
    </row>
    <row r="44" spans="1:2" ht="26.25" customHeight="1">
      <c r="A44" s="43">
        <v>45454</v>
      </c>
      <c r="B44" s="20">
        <f t="shared" si="0"/>
        <v>45454</v>
      </c>
    </row>
    <row r="45" spans="1:2" ht="26.25" customHeight="1">
      <c r="A45" s="43">
        <v>45455</v>
      </c>
      <c r="B45" s="20">
        <f t="shared" si="0"/>
        <v>45455</v>
      </c>
    </row>
    <row r="46" spans="1:2" ht="26.25" customHeight="1">
      <c r="A46" s="43">
        <v>45456</v>
      </c>
      <c r="B46" s="20">
        <f t="shared" si="0"/>
        <v>45456</v>
      </c>
    </row>
    <row r="47" spans="1:2" ht="26.25" customHeight="1">
      <c r="A47" s="43">
        <v>45457</v>
      </c>
      <c r="B47" s="20">
        <f t="shared" si="0"/>
        <v>45457</v>
      </c>
    </row>
    <row r="48" spans="1:2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ref="B54:B63" si="1">A54</f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3000000}"/>
  <mergeCells count="1">
    <mergeCell ref="A1:J1"/>
  </mergeCells>
  <phoneticPr fontId="2" type="noConversion"/>
  <hyperlinks>
    <hyperlink ref="N1" location="C區!A76" display="C區!A76" xr:uid="{00000000-0004-0000-0300-000000000000}"/>
    <hyperlink ref="O1" location="C區!A108" display="C區!A108" xr:uid="{00000000-0004-0000-0300-000001000000}"/>
    <hyperlink ref="P1" location="C區!A138" display="C區!A138" xr:uid="{00000000-0004-0000-0300-000002000000}"/>
    <hyperlink ref="N2" location="C區!A47" display="C區!A47" xr:uid="{00000000-0004-0000-0300-000003000000}"/>
    <hyperlink ref="O2" location="C區!A3" display="C區!A3" xr:uid="{00000000-0004-0000-0300-000004000000}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"/>
  <sheetViews>
    <sheetView zoomScale="90" zoomScaleNormal="90" workbookViewId="0">
      <pane ySplit="2" topLeftCell="A19" activePane="bottomLeft" state="frozen"/>
      <selection sqref="A1:J1"/>
      <selection pane="bottomLeft" activeCell="F30" sqref="F30"/>
    </sheetView>
  </sheetViews>
  <sheetFormatPr defaultColWidth="10.109375" defaultRowHeight="26.25" customHeight="1"/>
  <cols>
    <col min="1" max="1" width="12.109375" style="9" customWidth="1"/>
    <col min="2" max="2" width="6.6640625" style="23" customWidth="1"/>
    <col min="3" max="13" width="10.77734375" style="3" customWidth="1"/>
    <col min="14" max="14" width="17.77734375" style="3" customWidth="1"/>
    <col min="15" max="16384" width="10.109375" style="3"/>
  </cols>
  <sheetData>
    <row r="1" spans="1:17" ht="26.25" customHeight="1">
      <c r="A1" s="74" t="str">
        <f>A區!A1</f>
        <v>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16" t="s">
        <v>73</v>
      </c>
      <c r="O1" s="34" t="s">
        <v>110</v>
      </c>
      <c r="P1" s="32" t="s">
        <v>112</v>
      </c>
      <c r="Q1" s="32" t="s">
        <v>114</v>
      </c>
    </row>
    <row r="2" spans="1:17" ht="26.25" customHeight="1">
      <c r="A2" s="4" t="s">
        <v>31</v>
      </c>
      <c r="B2" s="28" t="s">
        <v>32</v>
      </c>
      <c r="C2" s="5" t="s">
        <v>86</v>
      </c>
      <c r="D2" s="5" t="s">
        <v>87</v>
      </c>
      <c r="E2" s="5" t="s">
        <v>35</v>
      </c>
      <c r="F2" s="5" t="s">
        <v>21</v>
      </c>
      <c r="G2" s="5" t="s">
        <v>19</v>
      </c>
      <c r="H2" s="5" t="s">
        <v>14</v>
      </c>
      <c r="I2" s="5" t="s">
        <v>7</v>
      </c>
      <c r="J2" s="5" t="s">
        <v>2</v>
      </c>
      <c r="K2" s="5" t="s">
        <v>93</v>
      </c>
      <c r="L2" s="5" t="s">
        <v>94</v>
      </c>
      <c r="M2" s="5" t="s">
        <v>95</v>
      </c>
      <c r="N2" s="6">
        <f ca="1">TODAY()</f>
        <v>45421</v>
      </c>
      <c r="O2" s="32" t="s">
        <v>109</v>
      </c>
      <c r="P2" s="32" t="s">
        <v>116</v>
      </c>
      <c r="Q2" s="33"/>
    </row>
    <row r="3" spans="1:17" ht="26.25" customHeight="1">
      <c r="A3" s="43">
        <v>45413</v>
      </c>
      <c r="B3" s="20">
        <f t="shared" ref="B3:B53" si="0">A3</f>
        <v>45413</v>
      </c>
    </row>
    <row r="4" spans="1:17" ht="26.25" customHeight="1">
      <c r="A4" s="43">
        <v>45414</v>
      </c>
      <c r="B4" s="20">
        <f t="shared" si="0"/>
        <v>45414</v>
      </c>
      <c r="C4" s="60" t="s">
        <v>130</v>
      </c>
      <c r="D4" s="60" t="s">
        <v>130</v>
      </c>
      <c r="F4" s="60" t="s">
        <v>130</v>
      </c>
    </row>
    <row r="5" spans="1:17" ht="26.25" customHeight="1">
      <c r="A5" s="43">
        <v>45415</v>
      </c>
      <c r="B5" s="20">
        <f t="shared" si="0"/>
        <v>45415</v>
      </c>
      <c r="C5" s="60" t="s">
        <v>130</v>
      </c>
      <c r="D5" s="60" t="s">
        <v>130</v>
      </c>
      <c r="F5" s="60" t="s">
        <v>130</v>
      </c>
    </row>
    <row r="6" spans="1:17" ht="26.25" customHeight="1">
      <c r="A6" s="43">
        <v>45416</v>
      </c>
      <c r="B6" s="22">
        <f t="shared" si="0"/>
        <v>45416</v>
      </c>
      <c r="C6" s="60" t="s">
        <v>130</v>
      </c>
      <c r="D6" s="60" t="s">
        <v>130</v>
      </c>
      <c r="F6" s="60" t="s">
        <v>130</v>
      </c>
    </row>
    <row r="7" spans="1:17" ht="26.25" customHeight="1">
      <c r="A7" s="43">
        <v>45417</v>
      </c>
      <c r="B7" s="22">
        <f t="shared" si="0"/>
        <v>45417</v>
      </c>
      <c r="C7" s="60" t="s">
        <v>130</v>
      </c>
      <c r="D7" s="60" t="s">
        <v>130</v>
      </c>
      <c r="F7" s="60" t="s">
        <v>130</v>
      </c>
    </row>
    <row r="8" spans="1:17" ht="26.25" customHeight="1">
      <c r="A8" s="43">
        <v>45418</v>
      </c>
      <c r="B8" s="20">
        <f t="shared" si="0"/>
        <v>45418</v>
      </c>
      <c r="C8" s="60" t="s">
        <v>130</v>
      </c>
      <c r="D8" s="60" t="s">
        <v>130</v>
      </c>
      <c r="E8" s="54" t="s">
        <v>127</v>
      </c>
      <c r="F8" s="60" t="s">
        <v>130</v>
      </c>
      <c r="G8" s="54" t="s">
        <v>127</v>
      </c>
      <c r="I8" s="54" t="s">
        <v>127</v>
      </c>
      <c r="K8" s="54" t="s">
        <v>127</v>
      </c>
    </row>
    <row r="9" spans="1:17" ht="26.25" customHeight="1">
      <c r="A9" s="43">
        <v>45419</v>
      </c>
      <c r="B9" s="20">
        <f t="shared" si="0"/>
        <v>45419</v>
      </c>
      <c r="C9" s="60" t="s">
        <v>130</v>
      </c>
      <c r="D9" s="60" t="s">
        <v>130</v>
      </c>
      <c r="E9" s="54" t="s">
        <v>127</v>
      </c>
      <c r="F9" s="60" t="s">
        <v>130</v>
      </c>
      <c r="G9" s="54" t="s">
        <v>127</v>
      </c>
      <c r="I9" s="54" t="s">
        <v>127</v>
      </c>
      <c r="K9" s="54" t="s">
        <v>127</v>
      </c>
    </row>
    <row r="10" spans="1:17" ht="26.25" customHeight="1">
      <c r="A10" s="43">
        <v>45420</v>
      </c>
      <c r="B10" s="20">
        <f t="shared" si="0"/>
        <v>45420</v>
      </c>
      <c r="C10" s="60" t="s">
        <v>130</v>
      </c>
      <c r="D10" s="60" t="s">
        <v>130</v>
      </c>
      <c r="E10" s="54" t="s">
        <v>127</v>
      </c>
      <c r="F10" s="60" t="s">
        <v>130</v>
      </c>
      <c r="G10" s="54" t="s">
        <v>127</v>
      </c>
      <c r="I10" s="54" t="s">
        <v>127</v>
      </c>
      <c r="K10" s="54" t="s">
        <v>127</v>
      </c>
    </row>
    <row r="11" spans="1:17" ht="26.25" customHeight="1">
      <c r="A11" s="43">
        <v>45421</v>
      </c>
      <c r="B11" s="20">
        <f t="shared" si="0"/>
        <v>45421</v>
      </c>
      <c r="C11" s="60" t="s">
        <v>130</v>
      </c>
      <c r="D11" s="60" t="s">
        <v>130</v>
      </c>
      <c r="E11" s="54" t="s">
        <v>127</v>
      </c>
      <c r="F11" s="60" t="s">
        <v>130</v>
      </c>
      <c r="G11" s="54" t="s">
        <v>127</v>
      </c>
      <c r="I11" s="54" t="s">
        <v>127</v>
      </c>
      <c r="K11" s="54" t="s">
        <v>127</v>
      </c>
    </row>
    <row r="12" spans="1:17" ht="26.25" customHeight="1">
      <c r="A12" s="43">
        <v>45422</v>
      </c>
      <c r="B12" s="20">
        <f t="shared" si="0"/>
        <v>45422</v>
      </c>
      <c r="C12" s="60" t="s">
        <v>130</v>
      </c>
      <c r="D12" s="60" t="s">
        <v>130</v>
      </c>
      <c r="E12" s="54" t="s">
        <v>127</v>
      </c>
      <c r="F12" s="60" t="s">
        <v>130</v>
      </c>
      <c r="G12" s="54" t="s">
        <v>127</v>
      </c>
      <c r="I12" s="54" t="s">
        <v>127</v>
      </c>
      <c r="K12" s="54" t="s">
        <v>127</v>
      </c>
    </row>
    <row r="13" spans="1:17" ht="26.25" customHeight="1">
      <c r="A13" s="43">
        <v>45423</v>
      </c>
      <c r="B13" s="22">
        <f t="shared" si="0"/>
        <v>45423</v>
      </c>
      <c r="C13" s="60" t="s">
        <v>130</v>
      </c>
      <c r="D13" s="60" t="s">
        <v>130</v>
      </c>
      <c r="E13" s="54" t="s">
        <v>127</v>
      </c>
      <c r="F13" s="60" t="s">
        <v>130</v>
      </c>
      <c r="G13" s="54" t="s">
        <v>127</v>
      </c>
      <c r="I13" s="54" t="s">
        <v>127</v>
      </c>
      <c r="K13" s="54" t="s">
        <v>127</v>
      </c>
    </row>
    <row r="14" spans="1:17" ht="26.25" customHeight="1">
      <c r="A14" s="43">
        <v>45424</v>
      </c>
      <c r="B14" s="22">
        <f t="shared" si="0"/>
        <v>45424</v>
      </c>
      <c r="C14" s="60" t="s">
        <v>130</v>
      </c>
      <c r="D14" s="60" t="s">
        <v>130</v>
      </c>
      <c r="E14" s="54" t="s">
        <v>127</v>
      </c>
      <c r="F14" s="60" t="s">
        <v>130</v>
      </c>
      <c r="G14" s="54" t="s">
        <v>127</v>
      </c>
      <c r="I14" s="54" t="s">
        <v>127</v>
      </c>
      <c r="K14" s="54" t="s">
        <v>127</v>
      </c>
    </row>
    <row r="15" spans="1:17" ht="26.25" customHeight="1">
      <c r="A15" s="43">
        <v>45425</v>
      </c>
      <c r="B15" s="20">
        <f t="shared" si="0"/>
        <v>45425</v>
      </c>
      <c r="C15" s="60" t="s">
        <v>130</v>
      </c>
      <c r="D15" s="60" t="s">
        <v>130</v>
      </c>
      <c r="E15" s="54" t="s">
        <v>127</v>
      </c>
      <c r="F15" s="60" t="s">
        <v>130</v>
      </c>
      <c r="G15" s="54" t="s">
        <v>127</v>
      </c>
      <c r="I15" s="54" t="s">
        <v>127</v>
      </c>
      <c r="K15" s="54" t="s">
        <v>127</v>
      </c>
    </row>
    <row r="16" spans="1:17" ht="26.25" customHeight="1">
      <c r="A16" s="43">
        <v>45426</v>
      </c>
      <c r="B16" s="20">
        <f t="shared" si="0"/>
        <v>45426</v>
      </c>
      <c r="C16" s="60" t="s">
        <v>130</v>
      </c>
      <c r="D16" s="60" t="s">
        <v>130</v>
      </c>
      <c r="E16" s="54" t="s">
        <v>127</v>
      </c>
      <c r="F16" s="60" t="s">
        <v>130</v>
      </c>
      <c r="G16" s="54" t="s">
        <v>127</v>
      </c>
      <c r="I16" s="54" t="s">
        <v>127</v>
      </c>
      <c r="K16" s="54" t="s">
        <v>127</v>
      </c>
    </row>
    <row r="17" spans="1:11" ht="26.25" customHeight="1">
      <c r="A17" s="43">
        <v>45427</v>
      </c>
      <c r="B17" s="20">
        <f t="shared" si="0"/>
        <v>45427</v>
      </c>
      <c r="C17" s="60" t="s">
        <v>130</v>
      </c>
      <c r="D17" s="60" t="s">
        <v>130</v>
      </c>
      <c r="E17" s="54" t="s">
        <v>127</v>
      </c>
      <c r="F17" s="60" t="s">
        <v>130</v>
      </c>
      <c r="G17" s="54" t="s">
        <v>127</v>
      </c>
      <c r="I17" s="54" t="s">
        <v>127</v>
      </c>
      <c r="K17" s="54" t="s">
        <v>127</v>
      </c>
    </row>
    <row r="18" spans="1:11" ht="26.25" customHeight="1">
      <c r="A18" s="43">
        <v>45428</v>
      </c>
      <c r="B18" s="20">
        <f t="shared" si="0"/>
        <v>45428</v>
      </c>
      <c r="C18" s="60" t="s">
        <v>130</v>
      </c>
      <c r="D18" s="60" t="s">
        <v>130</v>
      </c>
      <c r="E18" s="54" t="s">
        <v>127</v>
      </c>
      <c r="F18" s="60" t="s">
        <v>130</v>
      </c>
      <c r="G18" s="54" t="s">
        <v>127</v>
      </c>
      <c r="I18" s="54" t="s">
        <v>127</v>
      </c>
      <c r="K18" s="54" t="s">
        <v>127</v>
      </c>
    </row>
    <row r="19" spans="1:11" ht="26.25" customHeight="1">
      <c r="A19" s="43">
        <v>45429</v>
      </c>
      <c r="B19" s="20">
        <f t="shared" si="0"/>
        <v>45429</v>
      </c>
      <c r="E19" s="54" t="s">
        <v>127</v>
      </c>
      <c r="G19" s="54" t="s">
        <v>127</v>
      </c>
      <c r="I19" s="54" t="s">
        <v>127</v>
      </c>
      <c r="K19" s="54" t="s">
        <v>127</v>
      </c>
    </row>
    <row r="20" spans="1:11" ht="26.25" customHeight="1">
      <c r="A20" s="43">
        <v>45430</v>
      </c>
      <c r="B20" s="22">
        <f t="shared" si="0"/>
        <v>45430</v>
      </c>
    </row>
    <row r="21" spans="1:11" ht="26.25" customHeight="1">
      <c r="A21" s="43">
        <v>45431</v>
      </c>
      <c r="B21" s="22">
        <f t="shared" si="0"/>
        <v>45431</v>
      </c>
    </row>
    <row r="22" spans="1:11" ht="26.25" customHeight="1">
      <c r="A22" s="43">
        <v>45432</v>
      </c>
      <c r="B22" s="20">
        <f t="shared" si="0"/>
        <v>45432</v>
      </c>
    </row>
    <row r="23" spans="1:11" ht="26.25" customHeight="1">
      <c r="A23" s="43">
        <v>45433</v>
      </c>
      <c r="B23" s="20">
        <f t="shared" si="0"/>
        <v>45433</v>
      </c>
    </row>
    <row r="24" spans="1:11" ht="26.25" customHeight="1">
      <c r="A24" s="43">
        <v>45434</v>
      </c>
      <c r="B24" s="20">
        <f t="shared" si="0"/>
        <v>45434</v>
      </c>
    </row>
    <row r="25" spans="1:11" ht="26.25" customHeight="1">
      <c r="A25" s="43">
        <v>45435</v>
      </c>
      <c r="B25" s="20">
        <f t="shared" si="0"/>
        <v>45435</v>
      </c>
    </row>
    <row r="26" spans="1:11" ht="26.25" customHeight="1">
      <c r="A26" s="43">
        <v>45436</v>
      </c>
      <c r="B26" s="20">
        <f t="shared" si="0"/>
        <v>45436</v>
      </c>
    </row>
    <row r="27" spans="1:11" ht="26.25" customHeight="1">
      <c r="A27" s="43">
        <v>45437</v>
      </c>
      <c r="B27" s="22">
        <f t="shared" si="0"/>
        <v>45437</v>
      </c>
      <c r="G27" s="69" t="s">
        <v>144</v>
      </c>
    </row>
    <row r="28" spans="1:11" ht="26.25" customHeight="1">
      <c r="A28" s="43">
        <v>45438</v>
      </c>
      <c r="B28" s="22">
        <f t="shared" si="0"/>
        <v>45438</v>
      </c>
      <c r="G28" s="69" t="s">
        <v>144</v>
      </c>
    </row>
    <row r="29" spans="1:11" ht="26.25" customHeight="1">
      <c r="A29" s="43">
        <v>45439</v>
      </c>
      <c r="B29" s="20">
        <f t="shared" si="0"/>
        <v>45439</v>
      </c>
      <c r="G29" s="69" t="s">
        <v>144</v>
      </c>
    </row>
    <row r="30" spans="1:11" ht="26.25" customHeight="1">
      <c r="A30" s="43">
        <v>45440</v>
      </c>
      <c r="B30" s="20">
        <f t="shared" si="0"/>
        <v>45440</v>
      </c>
      <c r="G30" s="69" t="s">
        <v>144</v>
      </c>
    </row>
    <row r="31" spans="1:11" ht="26.25" customHeight="1">
      <c r="A31" s="43">
        <v>45441</v>
      </c>
      <c r="B31" s="20">
        <f t="shared" si="0"/>
        <v>45441</v>
      </c>
      <c r="G31" s="69" t="s">
        <v>144</v>
      </c>
    </row>
    <row r="32" spans="1:11" ht="26.25" customHeight="1">
      <c r="A32" s="43">
        <v>45442</v>
      </c>
      <c r="B32" s="20">
        <f t="shared" si="0"/>
        <v>45442</v>
      </c>
      <c r="G32" s="69" t="s">
        <v>144</v>
      </c>
    </row>
    <row r="33" spans="1:7" ht="26.25" customHeight="1">
      <c r="A33" s="43">
        <v>45443</v>
      </c>
      <c r="B33" s="20">
        <f t="shared" si="0"/>
        <v>45443</v>
      </c>
      <c r="G33" s="69" t="s">
        <v>144</v>
      </c>
    </row>
    <row r="34" spans="1:7" ht="26.25" customHeight="1">
      <c r="A34" s="43">
        <v>45444</v>
      </c>
      <c r="B34" s="22">
        <f t="shared" si="0"/>
        <v>45444</v>
      </c>
      <c r="G34" s="69" t="s">
        <v>144</v>
      </c>
    </row>
    <row r="35" spans="1:7" ht="26.25" customHeight="1">
      <c r="A35" s="43">
        <v>45445</v>
      </c>
      <c r="B35" s="22">
        <f t="shared" si="0"/>
        <v>45445</v>
      </c>
      <c r="G35" s="69" t="s">
        <v>144</v>
      </c>
    </row>
    <row r="36" spans="1:7" ht="26.25" customHeight="1">
      <c r="A36" s="43">
        <v>45446</v>
      </c>
      <c r="B36" s="20">
        <f t="shared" si="0"/>
        <v>45446</v>
      </c>
      <c r="G36" s="69" t="s">
        <v>144</v>
      </c>
    </row>
    <row r="37" spans="1:7" ht="26.25" customHeight="1">
      <c r="A37" s="43">
        <v>45447</v>
      </c>
      <c r="B37" s="20">
        <f t="shared" si="0"/>
        <v>45447</v>
      </c>
      <c r="G37" s="69" t="s">
        <v>144</v>
      </c>
    </row>
    <row r="38" spans="1:7" ht="26.25" customHeight="1">
      <c r="A38" s="43">
        <v>45448</v>
      </c>
      <c r="B38" s="20">
        <f t="shared" si="0"/>
        <v>45448</v>
      </c>
      <c r="G38" s="69" t="s">
        <v>144</v>
      </c>
    </row>
    <row r="39" spans="1:7" ht="26.25" customHeight="1">
      <c r="A39" s="43">
        <v>45449</v>
      </c>
      <c r="B39" s="20">
        <f t="shared" si="0"/>
        <v>45449</v>
      </c>
      <c r="G39" s="69" t="s">
        <v>144</v>
      </c>
    </row>
    <row r="40" spans="1:7" ht="26.25" customHeight="1">
      <c r="A40" s="43">
        <v>45450</v>
      </c>
      <c r="B40" s="20">
        <f t="shared" si="0"/>
        <v>45450</v>
      </c>
      <c r="G40" s="69" t="s">
        <v>144</v>
      </c>
    </row>
    <row r="41" spans="1:7" ht="26.25" customHeight="1">
      <c r="A41" s="43">
        <v>45451</v>
      </c>
      <c r="B41" s="22">
        <f t="shared" si="0"/>
        <v>45451</v>
      </c>
    </row>
    <row r="42" spans="1:7" ht="26.25" customHeight="1">
      <c r="A42" s="43">
        <v>45452</v>
      </c>
      <c r="B42" s="22">
        <f t="shared" si="0"/>
        <v>45452</v>
      </c>
    </row>
    <row r="43" spans="1:7" ht="26.25" customHeight="1">
      <c r="A43" s="43">
        <v>45453</v>
      </c>
      <c r="B43" s="22">
        <f t="shared" si="0"/>
        <v>45453</v>
      </c>
    </row>
    <row r="44" spans="1:7" ht="26.25" customHeight="1">
      <c r="A44" s="43">
        <v>45454</v>
      </c>
      <c r="B44" s="20">
        <f t="shared" si="0"/>
        <v>45454</v>
      </c>
    </row>
    <row r="45" spans="1:7" ht="26.25" customHeight="1">
      <c r="A45" s="43">
        <v>45455</v>
      </c>
      <c r="B45" s="20">
        <f t="shared" si="0"/>
        <v>45455</v>
      </c>
    </row>
    <row r="46" spans="1:7" ht="26.25" customHeight="1">
      <c r="A46" s="43">
        <v>45456</v>
      </c>
      <c r="B46" s="20">
        <f t="shared" si="0"/>
        <v>45456</v>
      </c>
    </row>
    <row r="47" spans="1:7" ht="26.25" customHeight="1">
      <c r="A47" s="43">
        <v>45457</v>
      </c>
      <c r="B47" s="20">
        <f t="shared" si="0"/>
        <v>45457</v>
      </c>
    </row>
    <row r="48" spans="1:7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ref="B54:B63" si="1">A54</f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4000000}"/>
  <mergeCells count="1">
    <mergeCell ref="A1:M1"/>
  </mergeCells>
  <phoneticPr fontId="2" type="noConversion"/>
  <hyperlinks>
    <hyperlink ref="O1" location="D區!A76" display="D區!A76" xr:uid="{00000000-0004-0000-0400-000000000000}"/>
    <hyperlink ref="P1" location="D區!A108" display="D區!A108" xr:uid="{00000000-0004-0000-0400-000001000000}"/>
    <hyperlink ref="Q1" location="D區!A138" display="D區!A138" xr:uid="{00000000-0004-0000-0400-000002000000}"/>
    <hyperlink ref="O2" location="D區!A47" display="D區!A47" xr:uid="{00000000-0004-0000-0400-000003000000}"/>
    <hyperlink ref="P2" location="D區!A3" display="D區!A3" xr:uid="{00000000-0004-0000-0400-000004000000}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3"/>
  <sheetViews>
    <sheetView workbookViewId="0">
      <pane ySplit="2" topLeftCell="A27" activePane="bottomLeft" state="frozen"/>
      <selection pane="bottomLeft" activeCell="G31" sqref="G31"/>
    </sheetView>
  </sheetViews>
  <sheetFormatPr defaultColWidth="5.109375" defaultRowHeight="26.25" customHeight="1"/>
  <cols>
    <col min="1" max="1" width="12.109375" style="11" customWidth="1"/>
    <col min="2" max="2" width="6.6640625" style="23" customWidth="1"/>
    <col min="3" max="11" width="9.6640625" style="9" customWidth="1"/>
    <col min="12" max="12" width="17.77734375" style="3" customWidth="1"/>
    <col min="13" max="13" width="14" style="9" bestFit="1" customWidth="1"/>
    <col min="14" max="14" width="10.33203125" style="9" customWidth="1"/>
    <col min="15" max="15" width="9.21875" style="9" bestFit="1" customWidth="1"/>
    <col min="16" max="16384" width="5.109375" style="9"/>
  </cols>
  <sheetData>
    <row r="1" spans="1:15" ht="26.25" customHeight="1">
      <c r="A1" s="74" t="str">
        <f>A區!A1</f>
        <v>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6" t="s">
        <v>73</v>
      </c>
      <c r="M1" s="34" t="s">
        <v>110</v>
      </c>
      <c r="N1" s="32" t="s">
        <v>112</v>
      </c>
      <c r="O1" s="32" t="s">
        <v>114</v>
      </c>
    </row>
    <row r="2" spans="1:15" ht="32.4" customHeight="1">
      <c r="A2" s="4" t="s">
        <v>31</v>
      </c>
      <c r="B2" s="28" t="s">
        <v>32</v>
      </c>
      <c r="C2" s="29" t="s">
        <v>120</v>
      </c>
      <c r="D2" s="10" t="s">
        <v>81</v>
      </c>
      <c r="E2" s="10" t="s">
        <v>36</v>
      </c>
      <c r="F2" s="49" t="s">
        <v>119</v>
      </c>
      <c r="G2" s="10" t="s">
        <v>37</v>
      </c>
      <c r="H2" s="10" t="s">
        <v>38</v>
      </c>
      <c r="I2" s="10" t="s">
        <v>39</v>
      </c>
      <c r="J2" s="10" t="s">
        <v>40</v>
      </c>
      <c r="K2" s="10" t="s">
        <v>118</v>
      </c>
      <c r="L2" s="6">
        <f ca="1">TODAY()</f>
        <v>45421</v>
      </c>
      <c r="M2" s="32" t="s">
        <v>109</v>
      </c>
      <c r="N2" s="32" t="s">
        <v>116</v>
      </c>
      <c r="O2" s="33"/>
    </row>
    <row r="3" spans="1:15" ht="26.25" customHeight="1">
      <c r="A3" s="43">
        <v>45413</v>
      </c>
      <c r="B3" s="20">
        <f t="shared" ref="B3:B53" si="0">A3</f>
        <v>45413</v>
      </c>
      <c r="G3" s="53" t="s">
        <v>126</v>
      </c>
      <c r="H3" s="53" t="s">
        <v>126</v>
      </c>
      <c r="I3" s="53" t="s">
        <v>126</v>
      </c>
      <c r="J3" s="53" t="s">
        <v>126</v>
      </c>
    </row>
    <row r="4" spans="1:15" ht="26.25" customHeight="1">
      <c r="A4" s="43">
        <v>45414</v>
      </c>
      <c r="B4" s="20">
        <f t="shared" si="0"/>
        <v>45414</v>
      </c>
      <c r="G4" s="53" t="s">
        <v>126</v>
      </c>
      <c r="H4" s="53" t="s">
        <v>126</v>
      </c>
      <c r="I4" s="53" t="s">
        <v>126</v>
      </c>
      <c r="J4" s="53" t="s">
        <v>126</v>
      </c>
    </row>
    <row r="5" spans="1:15" ht="26.25" customHeight="1">
      <c r="A5" s="43">
        <v>45415</v>
      </c>
      <c r="B5" s="20">
        <f t="shared" si="0"/>
        <v>45415</v>
      </c>
      <c r="G5" s="53" t="s">
        <v>126</v>
      </c>
      <c r="H5" s="53" t="s">
        <v>126</v>
      </c>
      <c r="I5" s="53" t="s">
        <v>126</v>
      </c>
      <c r="J5" s="53" t="s">
        <v>126</v>
      </c>
    </row>
    <row r="6" spans="1:15" ht="26.25" customHeight="1">
      <c r="A6" s="43">
        <v>45416</v>
      </c>
      <c r="B6" s="22">
        <f t="shared" si="0"/>
        <v>45416</v>
      </c>
      <c r="G6" s="53" t="s">
        <v>126</v>
      </c>
      <c r="H6" s="53" t="s">
        <v>126</v>
      </c>
      <c r="I6" s="53" t="s">
        <v>126</v>
      </c>
      <c r="J6" s="53" t="s">
        <v>126</v>
      </c>
    </row>
    <row r="7" spans="1:15" ht="26.25" customHeight="1">
      <c r="A7" s="43">
        <v>45417</v>
      </c>
      <c r="B7" s="22">
        <f t="shared" si="0"/>
        <v>45417</v>
      </c>
      <c r="G7" s="53" t="s">
        <v>126</v>
      </c>
      <c r="H7" s="53" t="s">
        <v>126</v>
      </c>
      <c r="I7" s="53" t="s">
        <v>126</v>
      </c>
      <c r="J7" s="53" t="s">
        <v>126</v>
      </c>
    </row>
    <row r="8" spans="1:15" ht="26.25" customHeight="1">
      <c r="A8" s="43">
        <v>45418</v>
      </c>
      <c r="B8" s="20">
        <f t="shared" si="0"/>
        <v>45418</v>
      </c>
      <c r="G8" s="53" t="s">
        <v>126</v>
      </c>
      <c r="H8" s="53" t="s">
        <v>126</v>
      </c>
      <c r="I8" s="53" t="s">
        <v>126</v>
      </c>
      <c r="J8" s="53" t="s">
        <v>126</v>
      </c>
    </row>
    <row r="9" spans="1:15" ht="26.25" customHeight="1">
      <c r="A9" s="43">
        <v>45419</v>
      </c>
      <c r="B9" s="20">
        <f t="shared" si="0"/>
        <v>45419</v>
      </c>
      <c r="G9" s="53" t="s">
        <v>126</v>
      </c>
      <c r="H9" s="53" t="s">
        <v>126</v>
      </c>
      <c r="I9" s="53" t="s">
        <v>126</v>
      </c>
      <c r="J9" s="53" t="s">
        <v>126</v>
      </c>
    </row>
    <row r="10" spans="1:15" ht="26.25" customHeight="1">
      <c r="A10" s="43">
        <v>45420</v>
      </c>
      <c r="B10" s="20">
        <f t="shared" si="0"/>
        <v>45420</v>
      </c>
      <c r="G10" s="53" t="s">
        <v>126</v>
      </c>
      <c r="H10" s="53" t="s">
        <v>126</v>
      </c>
      <c r="I10" s="53" t="s">
        <v>126</v>
      </c>
      <c r="J10" s="53" t="s">
        <v>126</v>
      </c>
    </row>
    <row r="11" spans="1:15" ht="26.25" customHeight="1">
      <c r="A11" s="43">
        <v>45421</v>
      </c>
      <c r="B11" s="20">
        <f t="shared" si="0"/>
        <v>45421</v>
      </c>
      <c r="G11" s="53" t="s">
        <v>126</v>
      </c>
      <c r="H11" s="53" t="s">
        <v>126</v>
      </c>
      <c r="I11" s="53" t="s">
        <v>126</v>
      </c>
      <c r="J11" s="53" t="s">
        <v>126</v>
      </c>
    </row>
    <row r="12" spans="1:15" ht="26.25" customHeight="1">
      <c r="A12" s="43">
        <v>45422</v>
      </c>
      <c r="B12" s="20">
        <f t="shared" si="0"/>
        <v>45422</v>
      </c>
      <c r="G12" s="53" t="s">
        <v>126</v>
      </c>
      <c r="H12" s="53" t="s">
        <v>126</v>
      </c>
      <c r="I12" s="53" t="s">
        <v>126</v>
      </c>
      <c r="J12" s="53" t="s">
        <v>126</v>
      </c>
    </row>
    <row r="13" spans="1:15" ht="26.25" customHeight="1">
      <c r="A13" s="43">
        <v>45423</v>
      </c>
      <c r="B13" s="22">
        <f t="shared" si="0"/>
        <v>45423</v>
      </c>
      <c r="G13" s="53" t="s">
        <v>126</v>
      </c>
      <c r="H13" s="53" t="s">
        <v>126</v>
      </c>
      <c r="I13" s="53" t="s">
        <v>126</v>
      </c>
      <c r="J13" s="53" t="s">
        <v>126</v>
      </c>
    </row>
    <row r="14" spans="1:15" ht="26.25" customHeight="1">
      <c r="A14" s="43">
        <v>45424</v>
      </c>
      <c r="B14" s="22">
        <f t="shared" si="0"/>
        <v>45424</v>
      </c>
      <c r="G14" s="53" t="s">
        <v>126</v>
      </c>
      <c r="H14" s="53" t="s">
        <v>126</v>
      </c>
      <c r="I14" s="53" t="s">
        <v>126</v>
      </c>
      <c r="J14" s="53" t="s">
        <v>126</v>
      </c>
    </row>
    <row r="15" spans="1:15" ht="26.25" customHeight="1">
      <c r="A15" s="43">
        <v>45425</v>
      </c>
      <c r="B15" s="20">
        <f t="shared" si="0"/>
        <v>45425</v>
      </c>
      <c r="D15" s="64" t="s">
        <v>133</v>
      </c>
      <c r="E15" s="47" t="s">
        <v>124</v>
      </c>
      <c r="G15" s="53" t="s">
        <v>126</v>
      </c>
      <c r="H15" s="53" t="s">
        <v>126</v>
      </c>
      <c r="I15" s="53" t="s">
        <v>126</v>
      </c>
      <c r="J15" s="53" t="s">
        <v>126</v>
      </c>
    </row>
    <row r="16" spans="1:15" ht="26.25" customHeight="1">
      <c r="A16" s="43">
        <v>45426</v>
      </c>
      <c r="B16" s="20">
        <f t="shared" si="0"/>
        <v>45426</v>
      </c>
      <c r="D16" s="64" t="s">
        <v>133</v>
      </c>
      <c r="E16" s="47" t="s">
        <v>124</v>
      </c>
      <c r="G16" s="53" t="s">
        <v>126</v>
      </c>
      <c r="H16" s="53" t="s">
        <v>126</v>
      </c>
      <c r="I16" s="53" t="s">
        <v>126</v>
      </c>
      <c r="J16" s="53" t="s">
        <v>126</v>
      </c>
    </row>
    <row r="17" spans="1:10" ht="26.25" customHeight="1">
      <c r="A17" s="43">
        <v>45427</v>
      </c>
      <c r="B17" s="20">
        <f t="shared" si="0"/>
        <v>45427</v>
      </c>
      <c r="D17" s="64" t="s">
        <v>133</v>
      </c>
      <c r="E17" s="47" t="s">
        <v>124</v>
      </c>
      <c r="G17" s="53" t="s">
        <v>126</v>
      </c>
      <c r="H17" s="53" t="s">
        <v>126</v>
      </c>
      <c r="I17" s="53" t="s">
        <v>126</v>
      </c>
      <c r="J17" s="53" t="s">
        <v>126</v>
      </c>
    </row>
    <row r="18" spans="1:10" ht="26.25" customHeight="1">
      <c r="A18" s="43">
        <v>45428</v>
      </c>
      <c r="B18" s="20">
        <f t="shared" si="0"/>
        <v>45428</v>
      </c>
      <c r="D18" s="64" t="s">
        <v>133</v>
      </c>
      <c r="E18" s="47" t="s">
        <v>124</v>
      </c>
      <c r="G18" s="53" t="s">
        <v>126</v>
      </c>
      <c r="H18" s="53" t="s">
        <v>126</v>
      </c>
      <c r="I18" s="53" t="s">
        <v>126</v>
      </c>
      <c r="J18" s="53" t="s">
        <v>126</v>
      </c>
    </row>
    <row r="19" spans="1:10" ht="26.25" customHeight="1">
      <c r="A19" s="43">
        <v>45429</v>
      </c>
      <c r="B19" s="20">
        <f t="shared" si="0"/>
        <v>45429</v>
      </c>
      <c r="D19" s="64" t="s">
        <v>133</v>
      </c>
      <c r="E19" s="47" t="s">
        <v>124</v>
      </c>
      <c r="G19" s="53" t="s">
        <v>126</v>
      </c>
      <c r="H19" s="53" t="s">
        <v>126</v>
      </c>
      <c r="I19" s="53" t="s">
        <v>126</v>
      </c>
      <c r="J19" s="53" t="s">
        <v>126</v>
      </c>
    </row>
    <row r="20" spans="1:10" ht="26.25" customHeight="1">
      <c r="A20" s="43">
        <v>45430</v>
      </c>
      <c r="B20" s="22">
        <f t="shared" si="0"/>
        <v>45430</v>
      </c>
      <c r="D20" s="64" t="s">
        <v>133</v>
      </c>
      <c r="E20" s="47" t="s">
        <v>124</v>
      </c>
      <c r="G20" s="53" t="s">
        <v>126</v>
      </c>
      <c r="H20" s="53" t="s">
        <v>126</v>
      </c>
      <c r="I20" s="53" t="s">
        <v>126</v>
      </c>
      <c r="J20" s="53" t="s">
        <v>126</v>
      </c>
    </row>
    <row r="21" spans="1:10" ht="26.25" customHeight="1">
      <c r="A21" s="43">
        <v>45431</v>
      </c>
      <c r="B21" s="22">
        <f t="shared" si="0"/>
        <v>45431</v>
      </c>
      <c r="D21" s="64" t="s">
        <v>133</v>
      </c>
      <c r="E21" s="47" t="s">
        <v>124</v>
      </c>
      <c r="G21" s="53" t="s">
        <v>126</v>
      </c>
      <c r="H21" s="53" t="s">
        <v>126</v>
      </c>
      <c r="I21" s="53" t="s">
        <v>126</v>
      </c>
      <c r="J21" s="53" t="s">
        <v>126</v>
      </c>
    </row>
    <row r="22" spans="1:10" ht="26.25" customHeight="1">
      <c r="A22" s="43">
        <v>45432</v>
      </c>
      <c r="B22" s="20">
        <f t="shared" si="0"/>
        <v>45432</v>
      </c>
      <c r="D22" s="64" t="s">
        <v>133</v>
      </c>
      <c r="E22" s="47" t="s">
        <v>124</v>
      </c>
      <c r="G22" s="53" t="s">
        <v>126</v>
      </c>
      <c r="H22" s="53" t="s">
        <v>126</v>
      </c>
      <c r="I22" s="53" t="s">
        <v>126</v>
      </c>
      <c r="J22" s="53" t="s">
        <v>126</v>
      </c>
    </row>
    <row r="23" spans="1:10" ht="26.25" customHeight="1">
      <c r="A23" s="43">
        <v>45433</v>
      </c>
      <c r="B23" s="20">
        <f t="shared" si="0"/>
        <v>45433</v>
      </c>
      <c r="D23" s="64" t="s">
        <v>133</v>
      </c>
      <c r="E23" s="47" t="s">
        <v>124</v>
      </c>
      <c r="I23" s="47" t="s">
        <v>124</v>
      </c>
      <c r="J23" s="47" t="s">
        <v>124</v>
      </c>
    </row>
    <row r="24" spans="1:10" ht="26.25" customHeight="1">
      <c r="A24" s="43">
        <v>45434</v>
      </c>
      <c r="B24" s="20">
        <f t="shared" si="0"/>
        <v>45434</v>
      </c>
      <c r="D24" s="64" t="s">
        <v>133</v>
      </c>
      <c r="E24" s="47" t="s">
        <v>124</v>
      </c>
      <c r="I24" s="47" t="s">
        <v>124</v>
      </c>
      <c r="J24" s="47" t="s">
        <v>124</v>
      </c>
    </row>
    <row r="25" spans="1:10" ht="26.25" customHeight="1">
      <c r="A25" s="43">
        <v>45435</v>
      </c>
      <c r="B25" s="20">
        <f t="shared" si="0"/>
        <v>45435</v>
      </c>
      <c r="D25" s="64" t="s">
        <v>133</v>
      </c>
      <c r="E25" s="47" t="s">
        <v>124</v>
      </c>
      <c r="I25" s="47" t="s">
        <v>124</v>
      </c>
      <c r="J25" s="47" t="s">
        <v>124</v>
      </c>
    </row>
    <row r="26" spans="1:10" ht="26.25" customHeight="1">
      <c r="A26" s="43">
        <v>45436</v>
      </c>
      <c r="B26" s="20">
        <f t="shared" si="0"/>
        <v>45436</v>
      </c>
      <c r="D26" s="64" t="s">
        <v>133</v>
      </c>
      <c r="E26" s="47" t="s">
        <v>124</v>
      </c>
      <c r="I26" s="47" t="s">
        <v>124</v>
      </c>
      <c r="J26" s="47" t="s">
        <v>124</v>
      </c>
    </row>
    <row r="27" spans="1:10" ht="26.25" customHeight="1">
      <c r="A27" s="43">
        <v>45437</v>
      </c>
      <c r="B27" s="22">
        <f t="shared" si="0"/>
        <v>45437</v>
      </c>
      <c r="D27" s="64" t="s">
        <v>133</v>
      </c>
      <c r="E27" s="47" t="s">
        <v>124</v>
      </c>
      <c r="G27" s="70" t="s">
        <v>144</v>
      </c>
      <c r="I27" s="47" t="s">
        <v>124</v>
      </c>
      <c r="J27" s="47" t="s">
        <v>124</v>
      </c>
    </row>
    <row r="28" spans="1:10" ht="26.25" customHeight="1">
      <c r="A28" s="43">
        <v>45438</v>
      </c>
      <c r="B28" s="22">
        <f t="shared" si="0"/>
        <v>45438</v>
      </c>
      <c r="D28" s="64" t="s">
        <v>133</v>
      </c>
      <c r="E28" s="47" t="s">
        <v>124</v>
      </c>
      <c r="G28" s="70" t="s">
        <v>144</v>
      </c>
      <c r="I28" s="47" t="s">
        <v>124</v>
      </c>
      <c r="J28" s="47" t="s">
        <v>124</v>
      </c>
    </row>
    <row r="29" spans="1:10" ht="26.25" customHeight="1">
      <c r="A29" s="43">
        <v>45439</v>
      </c>
      <c r="B29" s="20">
        <f t="shared" si="0"/>
        <v>45439</v>
      </c>
      <c r="E29" s="47" t="s">
        <v>124</v>
      </c>
      <c r="G29" s="70" t="s">
        <v>144</v>
      </c>
      <c r="I29" s="47" t="s">
        <v>124</v>
      </c>
      <c r="J29" s="47" t="s">
        <v>124</v>
      </c>
    </row>
    <row r="30" spans="1:10" ht="26.25" customHeight="1">
      <c r="A30" s="43">
        <v>45440</v>
      </c>
      <c r="B30" s="20">
        <f t="shared" si="0"/>
        <v>45440</v>
      </c>
      <c r="E30" s="47" t="s">
        <v>124</v>
      </c>
      <c r="G30" s="70" t="s">
        <v>144</v>
      </c>
      <c r="I30" s="47" t="s">
        <v>124</v>
      </c>
      <c r="J30" s="47" t="s">
        <v>124</v>
      </c>
    </row>
    <row r="31" spans="1:10" ht="26.25" customHeight="1">
      <c r="A31" s="43">
        <v>45441</v>
      </c>
      <c r="B31" s="20">
        <f t="shared" si="0"/>
        <v>45441</v>
      </c>
      <c r="E31" s="47" t="s">
        <v>124</v>
      </c>
      <c r="G31" s="70" t="s">
        <v>144</v>
      </c>
      <c r="I31" s="47" t="s">
        <v>124</v>
      </c>
      <c r="J31" s="47" t="s">
        <v>124</v>
      </c>
    </row>
    <row r="32" spans="1:10" ht="26.25" customHeight="1">
      <c r="A32" s="43">
        <v>45442</v>
      </c>
      <c r="B32" s="20">
        <f t="shared" si="0"/>
        <v>45442</v>
      </c>
      <c r="E32" s="47" t="s">
        <v>124</v>
      </c>
      <c r="G32" s="70" t="s">
        <v>144</v>
      </c>
      <c r="I32" s="47" t="s">
        <v>124</v>
      </c>
      <c r="J32" s="47" t="s">
        <v>124</v>
      </c>
    </row>
    <row r="33" spans="1:10" ht="26.25" customHeight="1">
      <c r="A33" s="43">
        <v>45443</v>
      </c>
      <c r="B33" s="20">
        <f t="shared" si="0"/>
        <v>45443</v>
      </c>
      <c r="E33" s="47" t="s">
        <v>124</v>
      </c>
      <c r="G33" s="70" t="s">
        <v>144</v>
      </c>
      <c r="I33" s="47" t="s">
        <v>124</v>
      </c>
      <c r="J33" s="47" t="s">
        <v>124</v>
      </c>
    </row>
    <row r="34" spans="1:10" ht="26.25" customHeight="1">
      <c r="A34" s="43">
        <v>45444</v>
      </c>
      <c r="B34" s="22">
        <f t="shared" si="0"/>
        <v>45444</v>
      </c>
      <c r="E34" s="47" t="s">
        <v>124</v>
      </c>
      <c r="G34" s="70" t="s">
        <v>144</v>
      </c>
      <c r="I34" s="47" t="s">
        <v>124</v>
      </c>
      <c r="J34" s="47" t="s">
        <v>124</v>
      </c>
    </row>
    <row r="35" spans="1:10" ht="26.25" customHeight="1">
      <c r="A35" s="43">
        <v>45445</v>
      </c>
      <c r="B35" s="22">
        <f t="shared" si="0"/>
        <v>45445</v>
      </c>
      <c r="E35" s="47" t="s">
        <v>124</v>
      </c>
      <c r="G35" s="70" t="s">
        <v>144</v>
      </c>
      <c r="I35" s="47" t="s">
        <v>124</v>
      </c>
      <c r="J35" s="47" t="s">
        <v>124</v>
      </c>
    </row>
    <row r="36" spans="1:10" ht="26.25" customHeight="1">
      <c r="A36" s="43">
        <v>45446</v>
      </c>
      <c r="B36" s="20">
        <f t="shared" si="0"/>
        <v>45446</v>
      </c>
      <c r="E36" s="47" t="s">
        <v>124</v>
      </c>
      <c r="G36" s="70" t="s">
        <v>144</v>
      </c>
      <c r="I36" s="47" t="s">
        <v>124</v>
      </c>
      <c r="J36" s="47" t="s">
        <v>124</v>
      </c>
    </row>
    <row r="37" spans="1:10" ht="26.25" customHeight="1">
      <c r="A37" s="43">
        <v>45447</v>
      </c>
      <c r="B37" s="20">
        <f t="shared" si="0"/>
        <v>45447</v>
      </c>
      <c r="G37" s="70" t="s">
        <v>144</v>
      </c>
    </row>
    <row r="38" spans="1:10" ht="26.25" customHeight="1">
      <c r="A38" s="43">
        <v>45448</v>
      </c>
      <c r="B38" s="20">
        <f t="shared" si="0"/>
        <v>45448</v>
      </c>
      <c r="G38" s="70" t="s">
        <v>144</v>
      </c>
    </row>
    <row r="39" spans="1:10" ht="26.25" customHeight="1">
      <c r="A39" s="43">
        <v>45449</v>
      </c>
      <c r="B39" s="20">
        <f t="shared" si="0"/>
        <v>45449</v>
      </c>
      <c r="G39" s="70" t="s">
        <v>144</v>
      </c>
    </row>
    <row r="40" spans="1:10" ht="26.25" customHeight="1">
      <c r="A40" s="43">
        <v>45450</v>
      </c>
      <c r="B40" s="20">
        <f t="shared" si="0"/>
        <v>45450</v>
      </c>
      <c r="G40" s="70" t="s">
        <v>144</v>
      </c>
    </row>
    <row r="41" spans="1:10" ht="26.25" customHeight="1">
      <c r="A41" s="43">
        <v>45451</v>
      </c>
      <c r="B41" s="22">
        <f t="shared" si="0"/>
        <v>45451</v>
      </c>
    </row>
    <row r="42" spans="1:10" ht="26.25" customHeight="1">
      <c r="A42" s="43">
        <v>45452</v>
      </c>
      <c r="B42" s="22">
        <f t="shared" si="0"/>
        <v>45452</v>
      </c>
    </row>
    <row r="43" spans="1:10" ht="26.25" customHeight="1">
      <c r="A43" s="43">
        <v>45453</v>
      </c>
      <c r="B43" s="22">
        <f t="shared" si="0"/>
        <v>45453</v>
      </c>
    </row>
    <row r="44" spans="1:10" ht="26.25" customHeight="1">
      <c r="A44" s="43">
        <v>45454</v>
      </c>
      <c r="B44" s="20">
        <f t="shared" si="0"/>
        <v>45454</v>
      </c>
    </row>
    <row r="45" spans="1:10" ht="26.25" customHeight="1">
      <c r="A45" s="43">
        <v>45455</v>
      </c>
      <c r="B45" s="20">
        <f t="shared" si="0"/>
        <v>45455</v>
      </c>
    </row>
    <row r="46" spans="1:10" ht="26.25" customHeight="1">
      <c r="A46" s="43">
        <v>45456</v>
      </c>
      <c r="B46" s="20">
        <f t="shared" si="0"/>
        <v>45456</v>
      </c>
    </row>
    <row r="47" spans="1:10" ht="26.25" customHeight="1">
      <c r="A47" s="43">
        <v>45457</v>
      </c>
      <c r="B47" s="20">
        <f t="shared" si="0"/>
        <v>45457</v>
      </c>
    </row>
    <row r="48" spans="1:10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ref="B54:B63" si="1">A54</f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5000000}"/>
  <mergeCells count="1">
    <mergeCell ref="A1:K1"/>
  </mergeCells>
  <phoneticPr fontId="2" type="noConversion"/>
  <hyperlinks>
    <hyperlink ref="M1" location="E區!A76" display="E區!A76" xr:uid="{00000000-0004-0000-0500-000000000000}"/>
    <hyperlink ref="N1" location="E區!A108" display="E區!A108" xr:uid="{00000000-0004-0000-0500-000001000000}"/>
    <hyperlink ref="O1" location="E區!A138" display="E區!A138" xr:uid="{00000000-0004-0000-0500-000002000000}"/>
    <hyperlink ref="M2" location="E區!A47" display="E區!A47" xr:uid="{00000000-0004-0000-0500-000003000000}"/>
    <hyperlink ref="N2" location="E區!A3" display="E區!A3" xr:uid="{00000000-0004-0000-0500-000004000000}"/>
  </hyperlink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3"/>
  <sheetViews>
    <sheetView workbookViewId="0">
      <pane ySplit="2" topLeftCell="A3" activePane="bottomLeft" state="frozen"/>
      <selection pane="bottomLeft" activeCell="C9" sqref="C9"/>
    </sheetView>
  </sheetViews>
  <sheetFormatPr defaultColWidth="5.109375" defaultRowHeight="26.25" customHeight="1"/>
  <cols>
    <col min="1" max="1" width="12" style="11" customWidth="1"/>
    <col min="2" max="2" width="6.6640625" style="23" customWidth="1"/>
    <col min="3" max="15" width="7.77734375" style="9" customWidth="1"/>
    <col min="16" max="16" width="17.77734375" style="3" customWidth="1"/>
    <col min="17" max="17" width="14" style="9" bestFit="1" customWidth="1"/>
    <col min="18" max="18" width="10.44140625" style="9" bestFit="1" customWidth="1"/>
    <col min="19" max="19" width="9.21875" style="9" bestFit="1" customWidth="1"/>
    <col min="20" max="16384" width="5.109375" style="9"/>
  </cols>
  <sheetData>
    <row r="1" spans="1:19" ht="26.25" customHeight="1">
      <c r="A1" s="74" t="str">
        <f>A區!A1</f>
        <v>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16" t="s">
        <v>73</v>
      </c>
      <c r="Q1" s="34" t="s">
        <v>110</v>
      </c>
      <c r="R1" s="32" t="s">
        <v>112</v>
      </c>
      <c r="S1" s="32" t="s">
        <v>114</v>
      </c>
    </row>
    <row r="2" spans="1:19" ht="26.25" customHeight="1">
      <c r="A2" s="7" t="s">
        <v>31</v>
      </c>
      <c r="B2" s="27" t="s">
        <v>108</v>
      </c>
      <c r="C2" s="10" t="s">
        <v>79</v>
      </c>
      <c r="D2" s="10" t="s">
        <v>80</v>
      </c>
      <c r="E2" s="10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10" t="s">
        <v>46</v>
      </c>
      <c r="K2" s="10" t="s">
        <v>47</v>
      </c>
      <c r="L2" s="10" t="s">
        <v>48</v>
      </c>
      <c r="M2" s="10" t="s">
        <v>49</v>
      </c>
      <c r="N2" s="10" t="s">
        <v>101</v>
      </c>
      <c r="O2" s="50" t="s">
        <v>121</v>
      </c>
      <c r="P2" s="6">
        <f ca="1">TODAY()</f>
        <v>45421</v>
      </c>
      <c r="Q2" s="32" t="s">
        <v>109</v>
      </c>
      <c r="R2" s="32" t="s">
        <v>116</v>
      </c>
      <c r="S2" s="33"/>
    </row>
    <row r="3" spans="1:19" ht="26.25" customHeight="1">
      <c r="A3" s="43">
        <v>45413</v>
      </c>
      <c r="B3" s="20">
        <f t="shared" ref="B3:B53" si="0">A3</f>
        <v>45413</v>
      </c>
    </row>
    <row r="4" spans="1:19" ht="26.25" customHeight="1">
      <c r="A4" s="43">
        <v>45414</v>
      </c>
      <c r="B4" s="20">
        <f t="shared" si="0"/>
        <v>45414</v>
      </c>
    </row>
    <row r="5" spans="1:19" ht="26.25" customHeight="1">
      <c r="A5" s="43">
        <v>45415</v>
      </c>
      <c r="B5" s="20">
        <f t="shared" si="0"/>
        <v>45415</v>
      </c>
    </row>
    <row r="6" spans="1:19" ht="26.25" customHeight="1">
      <c r="A6" s="43">
        <v>45416</v>
      </c>
      <c r="B6" s="22">
        <f t="shared" si="0"/>
        <v>45416</v>
      </c>
    </row>
    <row r="7" spans="1:19" ht="26.25" customHeight="1">
      <c r="A7" s="43">
        <v>45417</v>
      </c>
      <c r="B7" s="22">
        <f t="shared" si="0"/>
        <v>45417</v>
      </c>
    </row>
    <row r="8" spans="1:19" ht="26.25" customHeight="1">
      <c r="A8" s="43">
        <v>45418</v>
      </c>
      <c r="B8" s="20">
        <f t="shared" si="0"/>
        <v>45418</v>
      </c>
      <c r="G8" s="54" t="s">
        <v>127</v>
      </c>
      <c r="J8" s="54" t="s">
        <v>127</v>
      </c>
      <c r="L8" s="54" t="s">
        <v>127</v>
      </c>
    </row>
    <row r="9" spans="1:19" ht="26.25" customHeight="1">
      <c r="A9" s="43">
        <v>45419</v>
      </c>
      <c r="B9" s="20">
        <f t="shared" si="0"/>
        <v>45419</v>
      </c>
      <c r="G9" s="54" t="s">
        <v>127</v>
      </c>
      <c r="J9" s="54" t="s">
        <v>127</v>
      </c>
      <c r="L9" s="54" t="s">
        <v>127</v>
      </c>
    </row>
    <row r="10" spans="1:19" ht="26.25" customHeight="1">
      <c r="A10" s="43">
        <v>45420</v>
      </c>
      <c r="B10" s="20">
        <f t="shared" si="0"/>
        <v>45420</v>
      </c>
      <c r="G10" s="54" t="s">
        <v>127</v>
      </c>
      <c r="J10" s="54" t="s">
        <v>127</v>
      </c>
      <c r="L10" s="54" t="s">
        <v>127</v>
      </c>
    </row>
    <row r="11" spans="1:19" ht="26.25" customHeight="1">
      <c r="A11" s="43">
        <v>45421</v>
      </c>
      <c r="B11" s="20">
        <f t="shared" si="0"/>
        <v>45421</v>
      </c>
      <c r="G11" s="54" t="s">
        <v>127</v>
      </c>
      <c r="J11" s="54" t="s">
        <v>127</v>
      </c>
      <c r="L11" s="54" t="s">
        <v>127</v>
      </c>
    </row>
    <row r="12" spans="1:19" ht="26.25" customHeight="1">
      <c r="A12" s="43">
        <v>45422</v>
      </c>
      <c r="B12" s="20">
        <f t="shared" si="0"/>
        <v>45422</v>
      </c>
      <c r="G12" s="54" t="s">
        <v>127</v>
      </c>
      <c r="J12" s="54" t="s">
        <v>127</v>
      </c>
      <c r="L12" s="54" t="s">
        <v>127</v>
      </c>
    </row>
    <row r="13" spans="1:19" ht="26.25" customHeight="1">
      <c r="A13" s="43">
        <v>45423</v>
      </c>
      <c r="B13" s="22">
        <f t="shared" si="0"/>
        <v>45423</v>
      </c>
      <c r="G13" s="54" t="s">
        <v>127</v>
      </c>
      <c r="J13" s="54" t="s">
        <v>127</v>
      </c>
      <c r="L13" s="54" t="s">
        <v>127</v>
      </c>
    </row>
    <row r="14" spans="1:19" ht="26.25" customHeight="1">
      <c r="A14" s="43">
        <v>45424</v>
      </c>
      <c r="B14" s="22">
        <f t="shared" si="0"/>
        <v>45424</v>
      </c>
      <c r="G14" s="54" t="s">
        <v>127</v>
      </c>
      <c r="J14" s="54" t="s">
        <v>127</v>
      </c>
      <c r="L14" s="54" t="s">
        <v>127</v>
      </c>
    </row>
    <row r="15" spans="1:19" ht="26.25" customHeight="1">
      <c r="A15" s="43">
        <v>45425</v>
      </c>
      <c r="B15" s="20">
        <f t="shared" si="0"/>
        <v>45425</v>
      </c>
      <c r="G15" s="54" t="s">
        <v>127</v>
      </c>
      <c r="J15" s="54" t="s">
        <v>127</v>
      </c>
      <c r="L15" s="54" t="s">
        <v>127</v>
      </c>
    </row>
    <row r="16" spans="1:19" ht="26.25" customHeight="1">
      <c r="A16" s="43">
        <v>45426</v>
      </c>
      <c r="B16" s="20">
        <f t="shared" si="0"/>
        <v>45426</v>
      </c>
      <c r="G16" s="54" t="s">
        <v>127</v>
      </c>
      <c r="J16" s="54" t="s">
        <v>127</v>
      </c>
      <c r="L16" s="54" t="s">
        <v>127</v>
      </c>
    </row>
    <row r="17" spans="1:12" ht="26.25" customHeight="1">
      <c r="A17" s="43">
        <v>45427</v>
      </c>
      <c r="B17" s="20">
        <f t="shared" si="0"/>
        <v>45427</v>
      </c>
      <c r="G17" s="54" t="s">
        <v>127</v>
      </c>
      <c r="J17" s="54" t="s">
        <v>127</v>
      </c>
      <c r="L17" s="54" t="s">
        <v>127</v>
      </c>
    </row>
    <row r="18" spans="1:12" ht="26.25" customHeight="1">
      <c r="A18" s="43">
        <v>45428</v>
      </c>
      <c r="B18" s="20">
        <f t="shared" si="0"/>
        <v>45428</v>
      </c>
      <c r="G18" s="54" t="s">
        <v>127</v>
      </c>
      <c r="J18" s="54" t="s">
        <v>127</v>
      </c>
      <c r="L18" s="54" t="s">
        <v>127</v>
      </c>
    </row>
    <row r="19" spans="1:12" ht="26.25" customHeight="1">
      <c r="A19" s="43">
        <v>45429</v>
      </c>
      <c r="B19" s="20">
        <f t="shared" si="0"/>
        <v>45429</v>
      </c>
      <c r="G19" s="54" t="s">
        <v>127</v>
      </c>
      <c r="J19" s="54" t="s">
        <v>127</v>
      </c>
      <c r="L19" s="54" t="s">
        <v>127</v>
      </c>
    </row>
    <row r="20" spans="1:12" ht="26.25" customHeight="1">
      <c r="A20" s="43">
        <v>45430</v>
      </c>
      <c r="B20" s="22">
        <f t="shared" si="0"/>
        <v>45430</v>
      </c>
    </row>
    <row r="21" spans="1:12" ht="26.25" customHeight="1">
      <c r="A21" s="43">
        <v>45431</v>
      </c>
      <c r="B21" s="22">
        <f t="shared" si="0"/>
        <v>45431</v>
      </c>
    </row>
    <row r="22" spans="1:12" ht="26.25" customHeight="1">
      <c r="A22" s="43">
        <v>45432</v>
      </c>
      <c r="B22" s="20">
        <f t="shared" si="0"/>
        <v>45432</v>
      </c>
    </row>
    <row r="23" spans="1:12" ht="26.25" customHeight="1">
      <c r="A23" s="43">
        <v>45433</v>
      </c>
      <c r="B23" s="20">
        <f t="shared" si="0"/>
        <v>45433</v>
      </c>
    </row>
    <row r="24" spans="1:12" ht="26.25" customHeight="1">
      <c r="A24" s="43">
        <v>45434</v>
      </c>
      <c r="B24" s="20">
        <f t="shared" si="0"/>
        <v>45434</v>
      </c>
    </row>
    <row r="25" spans="1:12" ht="26.25" customHeight="1">
      <c r="A25" s="43">
        <v>45435</v>
      </c>
      <c r="B25" s="20">
        <f t="shared" si="0"/>
        <v>45435</v>
      </c>
    </row>
    <row r="26" spans="1:12" ht="26.25" customHeight="1">
      <c r="A26" s="43">
        <v>45436</v>
      </c>
      <c r="B26" s="20">
        <f t="shared" si="0"/>
        <v>45436</v>
      </c>
    </row>
    <row r="27" spans="1:12" ht="26.25" customHeight="1">
      <c r="A27" s="43">
        <v>45437</v>
      </c>
      <c r="B27" s="22">
        <f t="shared" si="0"/>
        <v>45437</v>
      </c>
    </row>
    <row r="28" spans="1:12" ht="26.25" customHeight="1">
      <c r="A28" s="43">
        <v>45438</v>
      </c>
      <c r="B28" s="22">
        <f t="shared" si="0"/>
        <v>45438</v>
      </c>
    </row>
    <row r="29" spans="1:12" ht="26.25" customHeight="1">
      <c r="A29" s="43">
        <v>45439</v>
      </c>
      <c r="B29" s="20">
        <f t="shared" si="0"/>
        <v>45439</v>
      </c>
    </row>
    <row r="30" spans="1:12" ht="26.25" customHeight="1">
      <c r="A30" s="43">
        <v>45440</v>
      </c>
      <c r="B30" s="20">
        <f t="shared" si="0"/>
        <v>45440</v>
      </c>
    </row>
    <row r="31" spans="1:12" ht="26.25" customHeight="1">
      <c r="A31" s="43">
        <v>45441</v>
      </c>
      <c r="B31" s="20">
        <f t="shared" si="0"/>
        <v>45441</v>
      </c>
    </row>
    <row r="32" spans="1:12" ht="26.25" customHeight="1">
      <c r="A32" s="43">
        <v>45442</v>
      </c>
      <c r="B32" s="20">
        <f t="shared" si="0"/>
        <v>45442</v>
      </c>
    </row>
    <row r="33" spans="1:2" ht="26.25" customHeight="1">
      <c r="A33" s="43">
        <v>45443</v>
      </c>
      <c r="B33" s="20">
        <f t="shared" si="0"/>
        <v>45443</v>
      </c>
    </row>
    <row r="34" spans="1:2" ht="26.25" customHeight="1">
      <c r="A34" s="43">
        <v>45444</v>
      </c>
      <c r="B34" s="22">
        <f t="shared" si="0"/>
        <v>45444</v>
      </c>
    </row>
    <row r="35" spans="1:2" ht="26.25" customHeight="1">
      <c r="A35" s="43">
        <v>45445</v>
      </c>
      <c r="B35" s="22">
        <f t="shared" si="0"/>
        <v>45445</v>
      </c>
    </row>
    <row r="36" spans="1:2" ht="26.25" customHeight="1">
      <c r="A36" s="43">
        <v>45446</v>
      </c>
      <c r="B36" s="20">
        <f t="shared" si="0"/>
        <v>45446</v>
      </c>
    </row>
    <row r="37" spans="1:2" ht="26.25" customHeight="1">
      <c r="A37" s="43">
        <v>45447</v>
      </c>
      <c r="B37" s="20">
        <f t="shared" si="0"/>
        <v>45447</v>
      </c>
    </row>
    <row r="38" spans="1:2" ht="26.25" customHeight="1">
      <c r="A38" s="43">
        <v>45448</v>
      </c>
      <c r="B38" s="20">
        <f t="shared" si="0"/>
        <v>45448</v>
      </c>
    </row>
    <row r="39" spans="1:2" ht="26.25" customHeight="1">
      <c r="A39" s="43">
        <v>45449</v>
      </c>
      <c r="B39" s="20">
        <f t="shared" si="0"/>
        <v>45449</v>
      </c>
    </row>
    <row r="40" spans="1:2" ht="26.25" customHeight="1">
      <c r="A40" s="43">
        <v>45450</v>
      </c>
      <c r="B40" s="20">
        <f t="shared" si="0"/>
        <v>45450</v>
      </c>
    </row>
    <row r="41" spans="1:2" ht="26.25" customHeight="1">
      <c r="A41" s="43">
        <v>45451</v>
      </c>
      <c r="B41" s="22">
        <f t="shared" si="0"/>
        <v>45451</v>
      </c>
    </row>
    <row r="42" spans="1:2" ht="26.25" customHeight="1">
      <c r="A42" s="43">
        <v>45452</v>
      </c>
      <c r="B42" s="22">
        <f t="shared" si="0"/>
        <v>45452</v>
      </c>
    </row>
    <row r="43" spans="1:2" ht="26.25" customHeight="1">
      <c r="A43" s="43">
        <v>45453</v>
      </c>
      <c r="B43" s="22">
        <f t="shared" si="0"/>
        <v>45453</v>
      </c>
    </row>
    <row r="44" spans="1:2" ht="26.25" customHeight="1">
      <c r="A44" s="43">
        <v>45454</v>
      </c>
      <c r="B44" s="20">
        <f t="shared" si="0"/>
        <v>45454</v>
      </c>
    </row>
    <row r="45" spans="1:2" ht="26.25" customHeight="1">
      <c r="A45" s="43">
        <v>45455</v>
      </c>
      <c r="B45" s="20">
        <f t="shared" si="0"/>
        <v>45455</v>
      </c>
    </row>
    <row r="46" spans="1:2" ht="26.25" customHeight="1">
      <c r="A46" s="43">
        <v>45456</v>
      </c>
      <c r="B46" s="20">
        <f t="shared" si="0"/>
        <v>45456</v>
      </c>
    </row>
    <row r="47" spans="1:2" ht="26.25" customHeight="1">
      <c r="A47" s="43">
        <v>45457</v>
      </c>
      <c r="B47" s="20">
        <f t="shared" si="0"/>
        <v>45457</v>
      </c>
    </row>
    <row r="48" spans="1:2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ref="B54:B63" si="1">A54</f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6000000}"/>
  <mergeCells count="1">
    <mergeCell ref="A1:O1"/>
  </mergeCells>
  <phoneticPr fontId="2" type="noConversion"/>
  <hyperlinks>
    <hyperlink ref="Q1" location="F區!A76" display="F區!A76" xr:uid="{00000000-0004-0000-0600-000000000000}"/>
    <hyperlink ref="R1" location="F區!A108" display="F區!A108" xr:uid="{00000000-0004-0000-0600-000001000000}"/>
    <hyperlink ref="S1" location="F區!A138" display="F區!A138" xr:uid="{00000000-0004-0000-0600-000002000000}"/>
    <hyperlink ref="Q2" location="F區!A47" display="F區!A47" xr:uid="{00000000-0004-0000-0600-000003000000}"/>
    <hyperlink ref="R2" location="F區!A3" display="F區!A3" xr:uid="{00000000-0004-0000-0600-000004000000}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3"/>
  <sheetViews>
    <sheetView workbookViewId="0">
      <pane ySplit="2" topLeftCell="A24" activePane="bottomLeft" state="frozen"/>
      <selection pane="bottomLeft" activeCell="L34" sqref="L34"/>
    </sheetView>
  </sheetViews>
  <sheetFormatPr defaultColWidth="5.109375" defaultRowHeight="26.25" customHeight="1"/>
  <cols>
    <col min="1" max="1" width="12.88671875" style="11" customWidth="1"/>
    <col min="2" max="2" width="6.6640625" style="23" customWidth="1"/>
    <col min="3" max="3" width="7.33203125" style="9" customWidth="1"/>
    <col min="4" max="5" width="7.109375" style="9" customWidth="1"/>
    <col min="6" max="6" width="7" style="9" customWidth="1"/>
    <col min="7" max="7" width="6.77734375" style="9" customWidth="1"/>
    <col min="8" max="8" width="7.44140625" style="9" customWidth="1"/>
    <col min="9" max="10" width="7.109375" style="9" customWidth="1"/>
    <col min="11" max="11" width="7.21875" style="9" customWidth="1"/>
    <col min="12" max="12" width="7.6640625" style="9" customWidth="1"/>
    <col min="13" max="13" width="7.44140625" style="9" customWidth="1"/>
    <col min="14" max="14" width="7" style="9" customWidth="1"/>
    <col min="15" max="15" width="7.21875" style="9" customWidth="1"/>
    <col min="16" max="16" width="7.88671875" style="9" customWidth="1"/>
    <col min="17" max="17" width="7.109375" style="9" customWidth="1"/>
    <col min="18" max="18" width="7.33203125" style="9" customWidth="1"/>
    <col min="19" max="19" width="17.77734375" style="3" customWidth="1"/>
    <col min="20" max="20" width="14" style="9" bestFit="1" customWidth="1"/>
    <col min="21" max="21" width="10.44140625" style="9" bestFit="1" customWidth="1"/>
    <col min="22" max="22" width="9.21875" style="9" bestFit="1" customWidth="1"/>
    <col min="23" max="16384" width="5.109375" style="9"/>
  </cols>
  <sheetData>
    <row r="1" spans="1:22" ht="26.25" customHeight="1">
      <c r="A1" s="76" t="str">
        <f>A區!A1</f>
        <v>租借情形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  <c r="S1" s="16" t="s">
        <v>73</v>
      </c>
      <c r="T1" s="34" t="s">
        <v>110</v>
      </c>
      <c r="U1" s="32" t="s">
        <v>112</v>
      </c>
      <c r="V1" s="32" t="s">
        <v>114</v>
      </c>
    </row>
    <row r="2" spans="1:22" ht="26.25" customHeight="1">
      <c r="A2" s="7" t="s">
        <v>31</v>
      </c>
      <c r="B2" s="27" t="s">
        <v>108</v>
      </c>
      <c r="C2" s="10" t="s">
        <v>50</v>
      </c>
      <c r="D2" s="10" t="s">
        <v>77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78</v>
      </c>
      <c r="M2" s="10" t="s">
        <v>58</v>
      </c>
      <c r="N2" s="10" t="s">
        <v>59</v>
      </c>
      <c r="O2" s="10" t="s">
        <v>13</v>
      </c>
      <c r="P2" s="51" t="s">
        <v>122</v>
      </c>
      <c r="Q2" s="10" t="s">
        <v>91</v>
      </c>
      <c r="R2" s="10" t="s">
        <v>92</v>
      </c>
      <c r="S2" s="18">
        <f ca="1">TODAY()</f>
        <v>45421</v>
      </c>
      <c r="T2" s="32" t="s">
        <v>109</v>
      </c>
      <c r="U2" s="32" t="s">
        <v>116</v>
      </c>
      <c r="V2" s="33"/>
    </row>
    <row r="3" spans="1:22" ht="26.25" customHeight="1">
      <c r="A3" s="43">
        <v>45413</v>
      </c>
      <c r="B3" s="20">
        <f t="shared" ref="B3:B53" si="0">A3</f>
        <v>45413</v>
      </c>
      <c r="C3" s="62" t="s">
        <v>131</v>
      </c>
      <c r="N3" s="62" t="s">
        <v>131</v>
      </c>
    </row>
    <row r="4" spans="1:22" ht="26.25" customHeight="1">
      <c r="A4" s="43">
        <v>45414</v>
      </c>
      <c r="B4" s="20">
        <f t="shared" si="0"/>
        <v>45414</v>
      </c>
      <c r="C4" s="62" t="s">
        <v>131</v>
      </c>
      <c r="I4" s="60" t="s">
        <v>130</v>
      </c>
      <c r="K4" s="60" t="s">
        <v>130</v>
      </c>
      <c r="N4" s="62" t="s">
        <v>131</v>
      </c>
    </row>
    <row r="5" spans="1:22" ht="26.25" customHeight="1">
      <c r="A5" s="43">
        <v>45415</v>
      </c>
      <c r="B5" s="20">
        <f t="shared" si="0"/>
        <v>45415</v>
      </c>
      <c r="C5" s="62" t="s">
        <v>131</v>
      </c>
      <c r="I5" s="60" t="s">
        <v>130</v>
      </c>
      <c r="K5" s="60" t="s">
        <v>130</v>
      </c>
      <c r="N5" s="62" t="s">
        <v>131</v>
      </c>
    </row>
    <row r="6" spans="1:22" ht="26.25" customHeight="1">
      <c r="A6" s="43">
        <v>45416</v>
      </c>
      <c r="B6" s="22">
        <f t="shared" si="0"/>
        <v>45416</v>
      </c>
      <c r="C6" s="62" t="s">
        <v>131</v>
      </c>
      <c r="I6" s="60" t="s">
        <v>130</v>
      </c>
      <c r="K6" s="60" t="s">
        <v>130</v>
      </c>
      <c r="N6" s="62" t="s">
        <v>131</v>
      </c>
    </row>
    <row r="7" spans="1:22" ht="26.25" customHeight="1">
      <c r="A7" s="43">
        <v>45417</v>
      </c>
      <c r="B7" s="22">
        <f t="shared" si="0"/>
        <v>45417</v>
      </c>
      <c r="C7" s="62" t="s">
        <v>131</v>
      </c>
      <c r="I7" s="60" t="s">
        <v>130</v>
      </c>
      <c r="K7" s="60" t="s">
        <v>130</v>
      </c>
      <c r="N7" s="62" t="s">
        <v>131</v>
      </c>
    </row>
    <row r="8" spans="1:22" ht="26.25" customHeight="1">
      <c r="A8" s="43">
        <v>45418</v>
      </c>
      <c r="B8" s="20">
        <f t="shared" si="0"/>
        <v>45418</v>
      </c>
      <c r="C8" s="62" t="s">
        <v>131</v>
      </c>
      <c r="I8" s="60" t="s">
        <v>130</v>
      </c>
      <c r="K8" s="60" t="s">
        <v>130</v>
      </c>
      <c r="N8" s="62" t="s">
        <v>131</v>
      </c>
    </row>
    <row r="9" spans="1:22" ht="26.25" customHeight="1">
      <c r="A9" s="43">
        <v>45419</v>
      </c>
      <c r="B9" s="20">
        <f t="shared" si="0"/>
        <v>45419</v>
      </c>
      <c r="C9" s="62" t="s">
        <v>131</v>
      </c>
      <c r="I9" s="60" t="s">
        <v>130</v>
      </c>
      <c r="K9" s="60" t="s">
        <v>130</v>
      </c>
      <c r="N9" s="62" t="s">
        <v>131</v>
      </c>
    </row>
    <row r="10" spans="1:22" ht="26.25" customHeight="1">
      <c r="A10" s="43">
        <v>45420</v>
      </c>
      <c r="B10" s="20">
        <f t="shared" si="0"/>
        <v>45420</v>
      </c>
      <c r="C10" s="62" t="s">
        <v>131</v>
      </c>
      <c r="I10" s="60" t="s">
        <v>130</v>
      </c>
      <c r="K10" s="60" t="s">
        <v>130</v>
      </c>
      <c r="N10" s="62" t="s">
        <v>131</v>
      </c>
    </row>
    <row r="11" spans="1:22" ht="26.25" customHeight="1">
      <c r="A11" s="43">
        <v>45421</v>
      </c>
      <c r="B11" s="20">
        <f t="shared" si="0"/>
        <v>45421</v>
      </c>
      <c r="C11" s="62" t="s">
        <v>131</v>
      </c>
      <c r="I11" s="60" t="s">
        <v>130</v>
      </c>
      <c r="K11" s="60" t="s">
        <v>130</v>
      </c>
      <c r="N11" s="62" t="s">
        <v>131</v>
      </c>
    </row>
    <row r="12" spans="1:22" ht="26.25" customHeight="1">
      <c r="A12" s="43">
        <v>45422</v>
      </c>
      <c r="B12" s="20">
        <f t="shared" si="0"/>
        <v>45422</v>
      </c>
      <c r="C12" s="62" t="s">
        <v>131</v>
      </c>
      <c r="D12" s="59" t="s">
        <v>129</v>
      </c>
      <c r="E12" s="59" t="s">
        <v>129</v>
      </c>
      <c r="I12" s="60" t="s">
        <v>130</v>
      </c>
      <c r="K12" s="60" t="s">
        <v>130</v>
      </c>
      <c r="N12" s="62" t="s">
        <v>131</v>
      </c>
    </row>
    <row r="13" spans="1:22" ht="26.25" customHeight="1">
      <c r="A13" s="43">
        <v>45423</v>
      </c>
      <c r="B13" s="22">
        <f t="shared" si="0"/>
        <v>45423</v>
      </c>
      <c r="C13" s="62" t="s">
        <v>131</v>
      </c>
      <c r="D13" s="59" t="s">
        <v>129</v>
      </c>
      <c r="E13" s="59" t="s">
        <v>129</v>
      </c>
      <c r="I13" s="60" t="s">
        <v>130</v>
      </c>
      <c r="K13" s="60" t="s">
        <v>130</v>
      </c>
      <c r="N13" s="62" t="s">
        <v>131</v>
      </c>
    </row>
    <row r="14" spans="1:22" ht="26.25" customHeight="1">
      <c r="A14" s="43">
        <v>45424</v>
      </c>
      <c r="B14" s="22">
        <f t="shared" si="0"/>
        <v>45424</v>
      </c>
      <c r="C14" s="62" t="s">
        <v>131</v>
      </c>
      <c r="D14" s="59" t="s">
        <v>129</v>
      </c>
      <c r="E14" s="59" t="s">
        <v>129</v>
      </c>
      <c r="I14" s="60" t="s">
        <v>130</v>
      </c>
      <c r="K14" s="60" t="s">
        <v>130</v>
      </c>
      <c r="N14" s="62" t="s">
        <v>131</v>
      </c>
    </row>
    <row r="15" spans="1:22" ht="26.25" customHeight="1">
      <c r="A15" s="43">
        <v>45425</v>
      </c>
      <c r="B15" s="20">
        <f t="shared" si="0"/>
        <v>45425</v>
      </c>
      <c r="C15" s="47" t="s">
        <v>124</v>
      </c>
      <c r="D15" s="59" t="s">
        <v>129</v>
      </c>
      <c r="E15" s="59" t="s">
        <v>129</v>
      </c>
      <c r="F15" s="47" t="s">
        <v>124</v>
      </c>
      <c r="G15" s="64" t="s">
        <v>133</v>
      </c>
      <c r="H15" s="47" t="s">
        <v>124</v>
      </c>
      <c r="I15" s="60" t="s">
        <v>130</v>
      </c>
      <c r="J15" s="47" t="s">
        <v>124</v>
      </c>
      <c r="K15" s="60" t="s">
        <v>130</v>
      </c>
      <c r="L15" s="47" t="s">
        <v>124</v>
      </c>
      <c r="N15" s="47" t="s">
        <v>124</v>
      </c>
    </row>
    <row r="16" spans="1:22" ht="26.25" customHeight="1">
      <c r="A16" s="43">
        <v>45426</v>
      </c>
      <c r="B16" s="20">
        <f t="shared" si="0"/>
        <v>45426</v>
      </c>
      <c r="C16" s="47" t="s">
        <v>124</v>
      </c>
      <c r="D16" s="59" t="s">
        <v>129</v>
      </c>
      <c r="E16" s="59" t="s">
        <v>129</v>
      </c>
      <c r="F16" s="47" t="s">
        <v>124</v>
      </c>
      <c r="G16" s="64" t="s">
        <v>133</v>
      </c>
      <c r="H16" s="47" t="s">
        <v>124</v>
      </c>
      <c r="I16" s="60" t="s">
        <v>130</v>
      </c>
      <c r="J16" s="47" t="s">
        <v>124</v>
      </c>
      <c r="K16" s="60" t="s">
        <v>130</v>
      </c>
      <c r="L16" s="47" t="s">
        <v>124</v>
      </c>
      <c r="N16" s="47" t="s">
        <v>124</v>
      </c>
    </row>
    <row r="17" spans="1:18" ht="26.25" customHeight="1">
      <c r="A17" s="43">
        <v>45427</v>
      </c>
      <c r="B17" s="20">
        <f t="shared" si="0"/>
        <v>45427</v>
      </c>
      <c r="C17" s="47" t="s">
        <v>124</v>
      </c>
      <c r="D17" s="59" t="s">
        <v>129</v>
      </c>
      <c r="E17" s="59" t="s">
        <v>129</v>
      </c>
      <c r="F17" s="47" t="s">
        <v>124</v>
      </c>
      <c r="G17" s="64" t="s">
        <v>133</v>
      </c>
      <c r="H17" s="47" t="s">
        <v>124</v>
      </c>
      <c r="I17" s="60" t="s">
        <v>130</v>
      </c>
      <c r="J17" s="47" t="s">
        <v>124</v>
      </c>
      <c r="K17" s="60" t="s">
        <v>130</v>
      </c>
      <c r="L17" s="47" t="s">
        <v>124</v>
      </c>
      <c r="M17" s="58" t="s">
        <v>128</v>
      </c>
      <c r="N17" s="47" t="s">
        <v>124</v>
      </c>
      <c r="O17" s="56" t="s">
        <v>128</v>
      </c>
      <c r="P17" s="57"/>
      <c r="Q17" s="56" t="s">
        <v>128</v>
      </c>
      <c r="R17" s="56" t="s">
        <v>128</v>
      </c>
    </row>
    <row r="18" spans="1:18" ht="26.25" customHeight="1">
      <c r="A18" s="43">
        <v>45428</v>
      </c>
      <c r="B18" s="20">
        <f t="shared" si="0"/>
        <v>45428</v>
      </c>
      <c r="C18" s="47" t="s">
        <v>124</v>
      </c>
      <c r="D18" s="59" t="s">
        <v>129</v>
      </c>
      <c r="E18" s="59" t="s">
        <v>129</v>
      </c>
      <c r="F18" s="47" t="s">
        <v>124</v>
      </c>
      <c r="G18" s="64" t="s">
        <v>133</v>
      </c>
      <c r="H18" s="47" t="s">
        <v>124</v>
      </c>
      <c r="I18" s="60" t="s">
        <v>130</v>
      </c>
      <c r="J18" s="47" t="s">
        <v>124</v>
      </c>
      <c r="K18" s="60" t="s">
        <v>130</v>
      </c>
      <c r="L18" s="47" t="s">
        <v>124</v>
      </c>
      <c r="M18" s="58" t="s">
        <v>128</v>
      </c>
      <c r="N18" s="47" t="s">
        <v>124</v>
      </c>
      <c r="O18" s="56" t="s">
        <v>128</v>
      </c>
      <c r="P18" s="57"/>
      <c r="Q18" s="56" t="s">
        <v>128</v>
      </c>
      <c r="R18" s="56" t="s">
        <v>128</v>
      </c>
    </row>
    <row r="19" spans="1:18" ht="26.25" customHeight="1">
      <c r="A19" s="43">
        <v>45429</v>
      </c>
      <c r="B19" s="20">
        <f t="shared" si="0"/>
        <v>45429</v>
      </c>
      <c r="C19" s="47" t="s">
        <v>124</v>
      </c>
      <c r="D19" s="59" t="s">
        <v>129</v>
      </c>
      <c r="E19" s="59" t="s">
        <v>129</v>
      </c>
      <c r="F19" s="47" t="s">
        <v>124</v>
      </c>
      <c r="G19" s="64" t="s">
        <v>133</v>
      </c>
      <c r="H19" s="47" t="s">
        <v>124</v>
      </c>
      <c r="J19" s="47" t="s">
        <v>124</v>
      </c>
      <c r="L19" s="47" t="s">
        <v>124</v>
      </c>
      <c r="M19" s="58" t="s">
        <v>128</v>
      </c>
      <c r="N19" s="47" t="s">
        <v>124</v>
      </c>
      <c r="O19" s="56" t="s">
        <v>128</v>
      </c>
      <c r="P19" s="57"/>
      <c r="Q19" s="56" t="s">
        <v>128</v>
      </c>
      <c r="R19" s="56" t="s">
        <v>128</v>
      </c>
    </row>
    <row r="20" spans="1:18" ht="26.25" customHeight="1">
      <c r="A20" s="43">
        <v>45430</v>
      </c>
      <c r="B20" s="22">
        <f t="shared" si="0"/>
        <v>45430</v>
      </c>
      <c r="C20" s="47" t="s">
        <v>124</v>
      </c>
      <c r="D20" s="59" t="s">
        <v>129</v>
      </c>
      <c r="E20" s="59" t="s">
        <v>129</v>
      </c>
      <c r="F20" s="47" t="s">
        <v>124</v>
      </c>
      <c r="G20" s="64" t="s">
        <v>133</v>
      </c>
      <c r="H20" s="47" t="s">
        <v>124</v>
      </c>
      <c r="J20" s="47" t="s">
        <v>124</v>
      </c>
      <c r="L20" s="47" t="s">
        <v>124</v>
      </c>
      <c r="M20" s="58" t="s">
        <v>128</v>
      </c>
      <c r="N20" s="47" t="s">
        <v>124</v>
      </c>
      <c r="O20" s="56" t="s">
        <v>128</v>
      </c>
      <c r="P20" s="57"/>
      <c r="Q20" s="56" t="s">
        <v>128</v>
      </c>
      <c r="R20" s="56" t="s">
        <v>128</v>
      </c>
    </row>
    <row r="21" spans="1:18" ht="26.25" customHeight="1">
      <c r="A21" s="43">
        <v>45431</v>
      </c>
      <c r="B21" s="22">
        <f t="shared" si="0"/>
        <v>45431</v>
      </c>
      <c r="C21" s="47" t="s">
        <v>124</v>
      </c>
      <c r="D21" s="59" t="s">
        <v>129</v>
      </c>
      <c r="E21" s="59" t="s">
        <v>129</v>
      </c>
      <c r="F21" s="47" t="s">
        <v>124</v>
      </c>
      <c r="G21" s="64" t="s">
        <v>133</v>
      </c>
      <c r="H21" s="47" t="s">
        <v>124</v>
      </c>
      <c r="J21" s="47" t="s">
        <v>124</v>
      </c>
      <c r="L21" s="47" t="s">
        <v>124</v>
      </c>
      <c r="M21" s="58" t="s">
        <v>128</v>
      </c>
      <c r="N21" s="47" t="s">
        <v>124</v>
      </c>
      <c r="O21" s="56" t="s">
        <v>128</v>
      </c>
      <c r="P21" s="57"/>
      <c r="Q21" s="56" t="s">
        <v>128</v>
      </c>
      <c r="R21" s="56" t="s">
        <v>128</v>
      </c>
    </row>
    <row r="22" spans="1:18" ht="26.25" customHeight="1">
      <c r="A22" s="43">
        <v>45432</v>
      </c>
      <c r="B22" s="20">
        <f t="shared" si="0"/>
        <v>45432</v>
      </c>
      <c r="C22" s="47" t="s">
        <v>124</v>
      </c>
      <c r="D22" s="59" t="s">
        <v>129</v>
      </c>
      <c r="E22" s="59" t="s">
        <v>129</v>
      </c>
      <c r="F22" s="47" t="s">
        <v>124</v>
      </c>
      <c r="G22" s="64" t="s">
        <v>133</v>
      </c>
      <c r="H22" s="47" t="s">
        <v>124</v>
      </c>
      <c r="J22" s="47" t="s">
        <v>124</v>
      </c>
      <c r="L22" s="47" t="s">
        <v>124</v>
      </c>
      <c r="M22" s="58" t="s">
        <v>128</v>
      </c>
      <c r="N22" s="47" t="s">
        <v>124</v>
      </c>
      <c r="O22" s="56" t="s">
        <v>128</v>
      </c>
      <c r="P22" s="57"/>
      <c r="Q22" s="56" t="s">
        <v>128</v>
      </c>
      <c r="R22" s="56" t="s">
        <v>128</v>
      </c>
    </row>
    <row r="23" spans="1:18" ht="26.25" customHeight="1">
      <c r="A23" s="43">
        <v>45433</v>
      </c>
      <c r="B23" s="20">
        <f t="shared" si="0"/>
        <v>45433</v>
      </c>
      <c r="C23" s="47" t="s">
        <v>124</v>
      </c>
      <c r="D23" s="59" t="s">
        <v>129</v>
      </c>
      <c r="E23" s="59" t="s">
        <v>129</v>
      </c>
      <c r="F23" s="47" t="s">
        <v>124</v>
      </c>
      <c r="G23" s="64" t="s">
        <v>133</v>
      </c>
      <c r="H23" s="47" t="s">
        <v>124</v>
      </c>
      <c r="J23" s="47" t="s">
        <v>124</v>
      </c>
      <c r="L23" s="47" t="s">
        <v>124</v>
      </c>
      <c r="M23" s="58" t="s">
        <v>128</v>
      </c>
      <c r="N23" s="47" t="s">
        <v>124</v>
      </c>
      <c r="O23" s="56" t="s">
        <v>128</v>
      </c>
      <c r="P23" s="57"/>
      <c r="Q23" s="56" t="s">
        <v>128</v>
      </c>
      <c r="R23" s="56" t="s">
        <v>128</v>
      </c>
    </row>
    <row r="24" spans="1:18" ht="26.25" customHeight="1">
      <c r="A24" s="43">
        <v>45434</v>
      </c>
      <c r="B24" s="20">
        <f t="shared" si="0"/>
        <v>45434</v>
      </c>
      <c r="C24" s="47" t="s">
        <v>124</v>
      </c>
      <c r="D24" s="59" t="s">
        <v>129</v>
      </c>
      <c r="E24" s="59" t="s">
        <v>129</v>
      </c>
      <c r="F24" s="47" t="s">
        <v>124</v>
      </c>
      <c r="G24" s="64" t="s">
        <v>133</v>
      </c>
      <c r="H24" s="47" t="s">
        <v>124</v>
      </c>
      <c r="J24" s="47" t="s">
        <v>124</v>
      </c>
      <c r="L24" s="47" t="s">
        <v>124</v>
      </c>
      <c r="M24" s="58" t="s">
        <v>128</v>
      </c>
      <c r="N24" s="47" t="s">
        <v>124</v>
      </c>
      <c r="O24" s="56" t="s">
        <v>128</v>
      </c>
      <c r="P24" s="57"/>
      <c r="Q24" s="56" t="s">
        <v>128</v>
      </c>
      <c r="R24" s="56" t="s">
        <v>128</v>
      </c>
    </row>
    <row r="25" spans="1:18" ht="26.25" customHeight="1">
      <c r="A25" s="43">
        <v>45435</v>
      </c>
      <c r="B25" s="20">
        <f t="shared" si="0"/>
        <v>45435</v>
      </c>
      <c r="C25" s="47" t="s">
        <v>124</v>
      </c>
      <c r="D25" s="59" t="s">
        <v>129</v>
      </c>
      <c r="E25" s="59" t="s">
        <v>129</v>
      </c>
      <c r="F25" s="47" t="s">
        <v>124</v>
      </c>
      <c r="G25" s="64" t="s">
        <v>133</v>
      </c>
      <c r="H25" s="47" t="s">
        <v>124</v>
      </c>
      <c r="J25" s="47" t="s">
        <v>124</v>
      </c>
      <c r="L25" s="47" t="s">
        <v>124</v>
      </c>
      <c r="M25" s="58" t="s">
        <v>128</v>
      </c>
      <c r="N25" s="47" t="s">
        <v>124</v>
      </c>
      <c r="O25" s="56" t="s">
        <v>128</v>
      </c>
      <c r="P25" s="57"/>
      <c r="Q25" s="56" t="s">
        <v>128</v>
      </c>
      <c r="R25" s="56" t="s">
        <v>128</v>
      </c>
    </row>
    <row r="26" spans="1:18" ht="26.25" customHeight="1">
      <c r="A26" s="43">
        <v>45436</v>
      </c>
      <c r="B26" s="20">
        <f t="shared" si="0"/>
        <v>45436</v>
      </c>
      <c r="C26" s="47" t="s">
        <v>124</v>
      </c>
      <c r="D26" s="59" t="s">
        <v>129</v>
      </c>
      <c r="E26" s="59" t="s">
        <v>129</v>
      </c>
      <c r="F26" s="47" t="s">
        <v>124</v>
      </c>
      <c r="G26" s="64" t="s">
        <v>133</v>
      </c>
      <c r="H26" s="47" t="s">
        <v>124</v>
      </c>
      <c r="J26" s="47" t="s">
        <v>124</v>
      </c>
      <c r="L26" s="47" t="s">
        <v>124</v>
      </c>
      <c r="M26" s="58" t="s">
        <v>128</v>
      </c>
      <c r="N26" s="47" t="s">
        <v>124</v>
      </c>
      <c r="O26" s="56" t="s">
        <v>128</v>
      </c>
      <c r="P26" s="57"/>
      <c r="Q26" s="56" t="s">
        <v>128</v>
      </c>
      <c r="R26" s="56" t="s">
        <v>128</v>
      </c>
    </row>
    <row r="27" spans="1:18" ht="26.25" customHeight="1">
      <c r="A27" s="43">
        <v>45437</v>
      </c>
      <c r="B27" s="22">
        <f t="shared" si="0"/>
        <v>45437</v>
      </c>
      <c r="C27" s="47" t="s">
        <v>124</v>
      </c>
      <c r="E27" s="70" t="s">
        <v>144</v>
      </c>
      <c r="F27" s="47" t="s">
        <v>124</v>
      </c>
      <c r="G27" s="64" t="s">
        <v>133</v>
      </c>
      <c r="H27" s="47" t="s">
        <v>124</v>
      </c>
      <c r="J27" s="47" t="s">
        <v>124</v>
      </c>
      <c r="L27" s="47" t="s">
        <v>124</v>
      </c>
      <c r="N27" s="47" t="s">
        <v>124</v>
      </c>
      <c r="Q27" s="70" t="s">
        <v>144</v>
      </c>
    </row>
    <row r="28" spans="1:18" ht="26.25" customHeight="1">
      <c r="A28" s="43">
        <v>45438</v>
      </c>
      <c r="B28" s="22">
        <f t="shared" si="0"/>
        <v>45438</v>
      </c>
      <c r="C28" s="47" t="s">
        <v>124</v>
      </c>
      <c r="E28" s="70" t="s">
        <v>144</v>
      </c>
      <c r="F28" s="47" t="s">
        <v>124</v>
      </c>
      <c r="G28" s="64" t="s">
        <v>133</v>
      </c>
      <c r="H28" s="47" t="s">
        <v>124</v>
      </c>
      <c r="J28" s="47" t="s">
        <v>124</v>
      </c>
      <c r="L28" s="47" t="s">
        <v>124</v>
      </c>
      <c r="N28" s="47" t="s">
        <v>124</v>
      </c>
      <c r="Q28" s="70" t="s">
        <v>144</v>
      </c>
    </row>
    <row r="29" spans="1:18" ht="26.25" customHeight="1">
      <c r="A29" s="43">
        <v>45439</v>
      </c>
      <c r="B29" s="20">
        <f t="shared" si="0"/>
        <v>45439</v>
      </c>
      <c r="C29" s="47" t="s">
        <v>124</v>
      </c>
      <c r="E29" s="70" t="s">
        <v>144</v>
      </c>
      <c r="F29" s="47" t="s">
        <v>124</v>
      </c>
      <c r="H29" s="47" t="s">
        <v>124</v>
      </c>
      <c r="J29" s="47" t="s">
        <v>124</v>
      </c>
      <c r="L29" s="47" t="s">
        <v>124</v>
      </c>
      <c r="N29" s="47" t="s">
        <v>124</v>
      </c>
      <c r="Q29" s="70" t="s">
        <v>144</v>
      </c>
    </row>
    <row r="30" spans="1:18" ht="26.25" customHeight="1">
      <c r="A30" s="43">
        <v>45440</v>
      </c>
      <c r="B30" s="20">
        <f t="shared" si="0"/>
        <v>45440</v>
      </c>
      <c r="C30" s="47" t="s">
        <v>124</v>
      </c>
      <c r="E30" s="70" t="s">
        <v>144</v>
      </c>
      <c r="F30" s="47" t="s">
        <v>124</v>
      </c>
      <c r="H30" s="47" t="s">
        <v>124</v>
      </c>
      <c r="J30" s="47" t="s">
        <v>124</v>
      </c>
      <c r="L30" s="47" t="s">
        <v>124</v>
      </c>
      <c r="N30" s="47" t="s">
        <v>124</v>
      </c>
      <c r="Q30" s="70" t="s">
        <v>144</v>
      </c>
    </row>
    <row r="31" spans="1:18" ht="26.25" customHeight="1">
      <c r="A31" s="43">
        <v>45441</v>
      </c>
      <c r="B31" s="20">
        <f t="shared" si="0"/>
        <v>45441</v>
      </c>
      <c r="C31" s="47" t="s">
        <v>124</v>
      </c>
      <c r="E31" s="70" t="s">
        <v>144</v>
      </c>
      <c r="F31" s="47" t="s">
        <v>124</v>
      </c>
      <c r="H31" s="47" t="s">
        <v>124</v>
      </c>
      <c r="J31" s="47" t="s">
        <v>124</v>
      </c>
      <c r="L31" s="47" t="s">
        <v>124</v>
      </c>
      <c r="N31" s="47" t="s">
        <v>124</v>
      </c>
      <c r="Q31" s="70" t="s">
        <v>144</v>
      </c>
    </row>
    <row r="32" spans="1:18" ht="26.25" customHeight="1">
      <c r="A32" s="43">
        <v>45442</v>
      </c>
      <c r="B32" s="20">
        <f t="shared" si="0"/>
        <v>45442</v>
      </c>
      <c r="C32" s="47" t="s">
        <v>124</v>
      </c>
      <c r="E32" s="70" t="s">
        <v>144</v>
      </c>
      <c r="F32" s="47" t="s">
        <v>124</v>
      </c>
      <c r="H32" s="47" t="s">
        <v>124</v>
      </c>
      <c r="J32" s="47" t="s">
        <v>124</v>
      </c>
      <c r="L32" s="47" t="s">
        <v>124</v>
      </c>
      <c r="N32" s="47" t="s">
        <v>124</v>
      </c>
      <c r="Q32" s="70" t="s">
        <v>144</v>
      </c>
    </row>
    <row r="33" spans="1:17" ht="26.25" customHeight="1">
      <c r="A33" s="43">
        <v>45443</v>
      </c>
      <c r="B33" s="20">
        <f t="shared" si="0"/>
        <v>45443</v>
      </c>
      <c r="C33" s="47" t="s">
        <v>124</v>
      </c>
      <c r="E33" s="70" t="s">
        <v>144</v>
      </c>
      <c r="F33" s="47" t="s">
        <v>124</v>
      </c>
      <c r="H33" s="47" t="s">
        <v>124</v>
      </c>
      <c r="J33" s="47" t="s">
        <v>124</v>
      </c>
      <c r="L33" s="47" t="s">
        <v>124</v>
      </c>
      <c r="N33" s="47" t="s">
        <v>124</v>
      </c>
      <c r="Q33" s="70" t="s">
        <v>144</v>
      </c>
    </row>
    <row r="34" spans="1:17" ht="26.25" customHeight="1">
      <c r="A34" s="43">
        <v>45444</v>
      </c>
      <c r="B34" s="22">
        <f t="shared" si="0"/>
        <v>45444</v>
      </c>
      <c r="C34" s="47" t="s">
        <v>124</v>
      </c>
      <c r="E34" s="70" t="s">
        <v>144</v>
      </c>
      <c r="F34" s="47" t="s">
        <v>124</v>
      </c>
      <c r="H34" s="47" t="s">
        <v>124</v>
      </c>
      <c r="J34" s="47" t="s">
        <v>124</v>
      </c>
      <c r="L34" s="47" t="s">
        <v>124</v>
      </c>
      <c r="N34" s="47" t="s">
        <v>124</v>
      </c>
      <c r="Q34" s="70" t="s">
        <v>144</v>
      </c>
    </row>
    <row r="35" spans="1:17" ht="26.25" customHeight="1">
      <c r="A35" s="43">
        <v>45445</v>
      </c>
      <c r="B35" s="22">
        <f t="shared" si="0"/>
        <v>45445</v>
      </c>
      <c r="C35" s="47" t="s">
        <v>124</v>
      </c>
      <c r="E35" s="70" t="s">
        <v>144</v>
      </c>
      <c r="F35" s="47" t="s">
        <v>124</v>
      </c>
      <c r="H35" s="47" t="s">
        <v>124</v>
      </c>
      <c r="J35" s="47" t="s">
        <v>124</v>
      </c>
      <c r="L35" s="47" t="s">
        <v>124</v>
      </c>
      <c r="N35" s="47" t="s">
        <v>124</v>
      </c>
      <c r="Q35" s="70" t="s">
        <v>144</v>
      </c>
    </row>
    <row r="36" spans="1:17" ht="26.25" customHeight="1">
      <c r="A36" s="43">
        <v>45446</v>
      </c>
      <c r="B36" s="20">
        <f t="shared" si="0"/>
        <v>45446</v>
      </c>
      <c r="C36" s="47" t="s">
        <v>124</v>
      </c>
      <c r="E36" s="70" t="s">
        <v>144</v>
      </c>
      <c r="F36" s="47" t="s">
        <v>124</v>
      </c>
      <c r="H36" s="47" t="s">
        <v>124</v>
      </c>
      <c r="J36" s="47" t="s">
        <v>124</v>
      </c>
      <c r="L36" s="47" t="s">
        <v>124</v>
      </c>
      <c r="N36" s="47" t="s">
        <v>124</v>
      </c>
      <c r="Q36" s="70" t="s">
        <v>144</v>
      </c>
    </row>
    <row r="37" spans="1:17" ht="26.25" customHeight="1">
      <c r="A37" s="43">
        <v>45447</v>
      </c>
      <c r="B37" s="20">
        <f t="shared" si="0"/>
        <v>45447</v>
      </c>
      <c r="E37" s="70" t="s">
        <v>144</v>
      </c>
      <c r="Q37" s="70" t="s">
        <v>144</v>
      </c>
    </row>
    <row r="38" spans="1:17" ht="26.25" customHeight="1">
      <c r="A38" s="43">
        <v>45448</v>
      </c>
      <c r="B38" s="20">
        <f t="shared" si="0"/>
        <v>45448</v>
      </c>
      <c r="E38" s="70" t="s">
        <v>144</v>
      </c>
      <c r="Q38" s="70" t="s">
        <v>144</v>
      </c>
    </row>
    <row r="39" spans="1:17" ht="26.25" customHeight="1">
      <c r="A39" s="43">
        <v>45449</v>
      </c>
      <c r="B39" s="20">
        <f t="shared" si="0"/>
        <v>45449</v>
      </c>
      <c r="E39" s="70" t="s">
        <v>144</v>
      </c>
      <c r="Q39" s="70" t="s">
        <v>144</v>
      </c>
    </row>
    <row r="40" spans="1:17" ht="26.25" customHeight="1">
      <c r="A40" s="43">
        <v>45450</v>
      </c>
      <c r="B40" s="20">
        <f t="shared" si="0"/>
        <v>45450</v>
      </c>
      <c r="E40" s="70" t="s">
        <v>144</v>
      </c>
      <c r="Q40" s="70" t="s">
        <v>144</v>
      </c>
    </row>
    <row r="41" spans="1:17" ht="26.25" customHeight="1">
      <c r="A41" s="43">
        <v>45451</v>
      </c>
      <c r="B41" s="22">
        <f t="shared" si="0"/>
        <v>45451</v>
      </c>
    </row>
    <row r="42" spans="1:17" ht="26.25" customHeight="1">
      <c r="A42" s="43">
        <v>45452</v>
      </c>
      <c r="B42" s="22">
        <f t="shared" si="0"/>
        <v>45452</v>
      </c>
    </row>
    <row r="43" spans="1:17" ht="26.25" customHeight="1">
      <c r="A43" s="43">
        <v>45453</v>
      </c>
      <c r="B43" s="22">
        <f t="shared" si="0"/>
        <v>45453</v>
      </c>
    </row>
    <row r="44" spans="1:17" ht="26.25" customHeight="1">
      <c r="A44" s="43">
        <v>45454</v>
      </c>
      <c r="B44" s="20">
        <f t="shared" si="0"/>
        <v>45454</v>
      </c>
    </row>
    <row r="45" spans="1:17" ht="26.25" customHeight="1">
      <c r="A45" s="43">
        <v>45455</v>
      </c>
      <c r="B45" s="20">
        <f t="shared" si="0"/>
        <v>45455</v>
      </c>
    </row>
    <row r="46" spans="1:17" ht="26.25" customHeight="1">
      <c r="A46" s="43">
        <v>45456</v>
      </c>
      <c r="B46" s="20">
        <f t="shared" si="0"/>
        <v>45456</v>
      </c>
    </row>
    <row r="47" spans="1:17" ht="26.25" customHeight="1">
      <c r="A47" s="43">
        <v>45457</v>
      </c>
      <c r="B47" s="20">
        <f t="shared" si="0"/>
        <v>45457</v>
      </c>
    </row>
    <row r="48" spans="1:17" ht="26.25" customHeight="1">
      <c r="A48" s="43">
        <v>45458</v>
      </c>
      <c r="B48" s="22">
        <f t="shared" si="0"/>
        <v>45458</v>
      </c>
    </row>
    <row r="49" spans="1:2" ht="26.25" customHeight="1">
      <c r="A49" s="43">
        <v>45459</v>
      </c>
      <c r="B49" s="22">
        <f t="shared" si="0"/>
        <v>45459</v>
      </c>
    </row>
    <row r="50" spans="1:2" ht="26.25" customHeight="1">
      <c r="A50" s="43">
        <v>45460</v>
      </c>
      <c r="B50" s="20">
        <f t="shared" si="0"/>
        <v>45460</v>
      </c>
    </row>
    <row r="51" spans="1:2" ht="26.25" customHeight="1">
      <c r="A51" s="43">
        <v>45461</v>
      </c>
      <c r="B51" s="20">
        <f t="shared" si="0"/>
        <v>45461</v>
      </c>
    </row>
    <row r="52" spans="1:2" ht="26.25" customHeight="1">
      <c r="A52" s="43">
        <v>45462</v>
      </c>
      <c r="B52" s="20">
        <f t="shared" si="0"/>
        <v>45462</v>
      </c>
    </row>
    <row r="53" spans="1:2" ht="26.25" customHeight="1">
      <c r="A53" s="43">
        <v>45463</v>
      </c>
      <c r="B53" s="20">
        <f t="shared" si="0"/>
        <v>45463</v>
      </c>
    </row>
    <row r="54" spans="1:2" ht="26.25" customHeight="1">
      <c r="A54" s="43">
        <v>45464</v>
      </c>
      <c r="B54" s="20">
        <f t="shared" ref="B54:B63" si="1">A54</f>
        <v>45464</v>
      </c>
    </row>
    <row r="55" spans="1:2" ht="26.25" customHeight="1">
      <c r="A55" s="43">
        <v>45465</v>
      </c>
      <c r="B55" s="22">
        <f t="shared" si="1"/>
        <v>45465</v>
      </c>
    </row>
    <row r="56" spans="1:2" ht="26.25" customHeight="1">
      <c r="A56" s="43">
        <v>45466</v>
      </c>
      <c r="B56" s="22">
        <f t="shared" si="1"/>
        <v>45466</v>
      </c>
    </row>
    <row r="57" spans="1:2" ht="26.25" customHeight="1">
      <c r="A57" s="43">
        <v>45467</v>
      </c>
      <c r="B57" s="20">
        <f t="shared" si="1"/>
        <v>45467</v>
      </c>
    </row>
    <row r="58" spans="1:2" ht="26.25" customHeight="1">
      <c r="A58" s="43">
        <v>45468</v>
      </c>
      <c r="B58" s="20">
        <f t="shared" si="1"/>
        <v>45468</v>
      </c>
    </row>
    <row r="59" spans="1:2" ht="26.25" customHeight="1">
      <c r="A59" s="43">
        <v>45469</v>
      </c>
      <c r="B59" s="20">
        <f t="shared" si="1"/>
        <v>45469</v>
      </c>
    </row>
    <row r="60" spans="1:2" ht="26.25" customHeight="1">
      <c r="A60" s="43">
        <v>45470</v>
      </c>
      <c r="B60" s="20">
        <f t="shared" si="1"/>
        <v>45470</v>
      </c>
    </row>
    <row r="61" spans="1:2" ht="26.25" customHeight="1">
      <c r="A61" s="43">
        <v>45471</v>
      </c>
      <c r="B61" s="20">
        <f t="shared" si="1"/>
        <v>45471</v>
      </c>
    </row>
    <row r="62" spans="1:2" ht="26.25" customHeight="1">
      <c r="A62" s="43">
        <v>45472</v>
      </c>
      <c r="B62" s="22">
        <f t="shared" si="1"/>
        <v>45472</v>
      </c>
    </row>
    <row r="63" spans="1:2" ht="26.25" customHeight="1">
      <c r="A63" s="43">
        <v>45473</v>
      </c>
      <c r="B63" s="22">
        <f t="shared" si="1"/>
        <v>45473</v>
      </c>
    </row>
  </sheetData>
  <autoFilter ref="A2:B2" xr:uid="{00000000-0009-0000-0000-000007000000}"/>
  <mergeCells count="1">
    <mergeCell ref="A1:R1"/>
  </mergeCells>
  <phoneticPr fontId="2" type="noConversion"/>
  <hyperlinks>
    <hyperlink ref="T1" location="G區!A76" display="G區!A76" xr:uid="{00000000-0004-0000-0700-000000000000}"/>
    <hyperlink ref="U1" location="G區!A108" display="G區!A108" xr:uid="{00000000-0004-0000-0700-000001000000}"/>
    <hyperlink ref="V1" location="G區!A138" display="G區!A138" xr:uid="{00000000-0004-0000-0700-000002000000}"/>
    <hyperlink ref="T2" location="G區!A47" display="G區!A47" xr:uid="{00000000-0004-0000-0700-000003000000}"/>
    <hyperlink ref="U2" location="G區!A3" display="G區!A3" xr:uid="{00000000-0004-0000-0700-000004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3"/>
  <sheetViews>
    <sheetView workbookViewId="0">
      <pane ySplit="2" topLeftCell="A24" activePane="bottomLeft" state="frozen"/>
      <selection pane="bottomLeft" activeCell="D46" sqref="D46"/>
    </sheetView>
  </sheetViews>
  <sheetFormatPr defaultColWidth="5.109375" defaultRowHeight="26.25" customHeight="1"/>
  <cols>
    <col min="1" max="1" width="12.6640625" style="11" customWidth="1"/>
    <col min="2" max="2" width="6.6640625" style="23" customWidth="1"/>
    <col min="3" max="3" width="6.88671875" style="12" customWidth="1"/>
    <col min="4" max="5" width="7.33203125" style="12" customWidth="1"/>
    <col min="6" max="6" width="6.77734375" style="12" customWidth="1"/>
    <col min="7" max="8" width="7" style="12" customWidth="1"/>
    <col min="9" max="9" width="6.88671875" style="12" customWidth="1"/>
    <col min="10" max="10" width="7.21875" style="12" customWidth="1"/>
    <col min="11" max="11" width="7.44140625" style="12" customWidth="1"/>
    <col min="12" max="12" width="6.77734375" style="12" customWidth="1"/>
    <col min="13" max="13" width="7" style="12" customWidth="1"/>
    <col min="14" max="14" width="7.109375" style="12" customWidth="1"/>
    <col min="15" max="15" width="6.88671875" style="12" customWidth="1"/>
    <col min="16" max="17" width="7.109375" style="12" customWidth="1"/>
    <col min="18" max="18" width="7.44140625" style="12" customWidth="1"/>
    <col min="19" max="19" width="12" style="8" customWidth="1"/>
    <col min="20" max="20" width="14" style="12" bestFit="1" customWidth="1"/>
    <col min="21" max="21" width="10.44140625" style="12" bestFit="1" customWidth="1"/>
    <col min="22" max="22" width="9" style="12" customWidth="1"/>
    <col min="23" max="16384" width="5.109375" style="12"/>
  </cols>
  <sheetData>
    <row r="1" spans="1:22" ht="41.25" customHeight="1">
      <c r="A1" s="74" t="str">
        <f>A區!A1</f>
        <v>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1" t="s">
        <v>73</v>
      </c>
      <c r="T1" s="34" t="s">
        <v>110</v>
      </c>
      <c r="U1" s="32" t="s">
        <v>112</v>
      </c>
      <c r="V1" s="32" t="s">
        <v>114</v>
      </c>
    </row>
    <row r="2" spans="1:22" ht="26.25" customHeight="1">
      <c r="A2" s="7" t="s">
        <v>31</v>
      </c>
      <c r="B2" s="27" t="s">
        <v>108</v>
      </c>
      <c r="C2" s="10" t="s">
        <v>75</v>
      </c>
      <c r="D2" s="10" t="s">
        <v>76</v>
      </c>
      <c r="E2" s="10" t="s">
        <v>60</v>
      </c>
      <c r="F2" s="10" t="s">
        <v>61</v>
      </c>
      <c r="G2" s="10" t="s">
        <v>62</v>
      </c>
      <c r="H2" s="10" t="s">
        <v>63</v>
      </c>
      <c r="I2" s="10" t="s">
        <v>64</v>
      </c>
      <c r="J2" s="10" t="s">
        <v>65</v>
      </c>
      <c r="K2" s="10" t="s">
        <v>66</v>
      </c>
      <c r="L2" s="15" t="s">
        <v>88</v>
      </c>
      <c r="M2" s="15" t="s">
        <v>67</v>
      </c>
      <c r="N2" s="15" t="s">
        <v>68</v>
      </c>
      <c r="O2" s="15" t="s">
        <v>69</v>
      </c>
      <c r="P2" s="15" t="s">
        <v>70</v>
      </c>
      <c r="Q2" s="15" t="s">
        <v>71</v>
      </c>
      <c r="R2" s="15" t="s">
        <v>72</v>
      </c>
      <c r="S2" s="21">
        <f ca="1">TODAY()</f>
        <v>45421</v>
      </c>
      <c r="T2" s="32" t="s">
        <v>109</v>
      </c>
      <c r="U2" s="32" t="s">
        <v>116</v>
      </c>
      <c r="V2" s="33"/>
    </row>
    <row r="3" spans="1:22" ht="26.25" customHeight="1">
      <c r="A3" s="43">
        <v>45413</v>
      </c>
      <c r="B3" s="20">
        <f t="shared" ref="B3:B13" si="0">A3</f>
        <v>45413</v>
      </c>
      <c r="C3" s="52" t="s">
        <v>125</v>
      </c>
      <c r="E3" s="52" t="s">
        <v>125</v>
      </c>
      <c r="F3" s="52" t="s">
        <v>125</v>
      </c>
      <c r="G3" s="52" t="s">
        <v>125</v>
      </c>
      <c r="H3" s="52" t="s">
        <v>125</v>
      </c>
      <c r="I3" s="52" t="s">
        <v>125</v>
      </c>
      <c r="J3" s="52" t="s">
        <v>125</v>
      </c>
      <c r="K3" s="52" t="s">
        <v>125</v>
      </c>
      <c r="L3" s="52" t="s">
        <v>125</v>
      </c>
      <c r="M3" s="52" t="s">
        <v>125</v>
      </c>
      <c r="O3" s="62" t="s">
        <v>131</v>
      </c>
      <c r="R3" s="63" t="s">
        <v>132</v>
      </c>
    </row>
    <row r="4" spans="1:22" ht="26.25" customHeight="1">
      <c r="A4" s="43">
        <v>45414</v>
      </c>
      <c r="B4" s="20">
        <f t="shared" si="0"/>
        <v>45414</v>
      </c>
      <c r="C4" s="52" t="s">
        <v>125</v>
      </c>
      <c r="E4" s="52" t="s">
        <v>125</v>
      </c>
      <c r="F4" s="52" t="s">
        <v>125</v>
      </c>
      <c r="G4" s="52" t="s">
        <v>125</v>
      </c>
      <c r="H4" s="52" t="s">
        <v>125</v>
      </c>
      <c r="I4" s="52" t="s">
        <v>125</v>
      </c>
      <c r="J4" s="52" t="s">
        <v>125</v>
      </c>
      <c r="K4" s="52" t="s">
        <v>125</v>
      </c>
      <c r="L4" s="52" t="s">
        <v>125</v>
      </c>
      <c r="M4" s="52" t="s">
        <v>125</v>
      </c>
      <c r="O4" s="62" t="s">
        <v>131</v>
      </c>
      <c r="R4" s="63" t="s">
        <v>132</v>
      </c>
    </row>
    <row r="5" spans="1:22" ht="26.25" customHeight="1">
      <c r="A5" s="43">
        <v>45415</v>
      </c>
      <c r="B5" s="20">
        <f t="shared" si="0"/>
        <v>45415</v>
      </c>
      <c r="C5" s="52" t="s">
        <v>125</v>
      </c>
      <c r="E5" s="52" t="s">
        <v>125</v>
      </c>
      <c r="F5" s="52" t="s">
        <v>125</v>
      </c>
      <c r="G5" s="52" t="s">
        <v>125</v>
      </c>
      <c r="H5" s="52" t="s">
        <v>125</v>
      </c>
      <c r="I5" s="52" t="s">
        <v>125</v>
      </c>
      <c r="J5" s="52" t="s">
        <v>125</v>
      </c>
      <c r="K5" s="52" t="s">
        <v>125</v>
      </c>
      <c r="L5" s="52" t="s">
        <v>125</v>
      </c>
      <c r="M5" s="52" t="s">
        <v>125</v>
      </c>
      <c r="O5" s="62" t="s">
        <v>131</v>
      </c>
      <c r="R5" s="63" t="s">
        <v>132</v>
      </c>
    </row>
    <row r="6" spans="1:22" ht="26.25" customHeight="1">
      <c r="A6" s="43">
        <v>45416</v>
      </c>
      <c r="B6" s="22">
        <f t="shared" si="0"/>
        <v>45416</v>
      </c>
      <c r="C6" s="52" t="s">
        <v>125</v>
      </c>
      <c r="E6" s="52" t="s">
        <v>125</v>
      </c>
      <c r="F6" s="52" t="s">
        <v>125</v>
      </c>
      <c r="G6" s="52" t="s">
        <v>125</v>
      </c>
      <c r="H6" s="52" t="s">
        <v>125</v>
      </c>
      <c r="I6" s="52" t="s">
        <v>125</v>
      </c>
      <c r="J6" s="52" t="s">
        <v>125</v>
      </c>
      <c r="K6" s="52" t="s">
        <v>125</v>
      </c>
      <c r="L6" s="52" t="s">
        <v>125</v>
      </c>
      <c r="M6" s="52" t="s">
        <v>125</v>
      </c>
      <c r="O6" s="62" t="s">
        <v>131</v>
      </c>
      <c r="R6" s="63" t="s">
        <v>132</v>
      </c>
    </row>
    <row r="7" spans="1:22" ht="26.25" customHeight="1">
      <c r="A7" s="43">
        <v>45417</v>
      </c>
      <c r="B7" s="22">
        <f t="shared" si="0"/>
        <v>45417</v>
      </c>
      <c r="C7" s="52" t="s">
        <v>125</v>
      </c>
      <c r="E7" s="52" t="s">
        <v>125</v>
      </c>
      <c r="F7" s="52" t="s">
        <v>125</v>
      </c>
      <c r="G7" s="52" t="s">
        <v>125</v>
      </c>
      <c r="H7" s="52" t="s">
        <v>125</v>
      </c>
      <c r="I7" s="52" t="s">
        <v>125</v>
      </c>
      <c r="J7" s="52" t="s">
        <v>125</v>
      </c>
      <c r="K7" s="52" t="s">
        <v>125</v>
      </c>
      <c r="L7" s="52" t="s">
        <v>125</v>
      </c>
      <c r="M7" s="52" t="s">
        <v>125</v>
      </c>
      <c r="O7" s="62" t="s">
        <v>131</v>
      </c>
      <c r="R7" s="63" t="s">
        <v>132</v>
      </c>
    </row>
    <row r="8" spans="1:22" ht="26.25" customHeight="1">
      <c r="A8" s="43">
        <v>45418</v>
      </c>
      <c r="B8" s="20">
        <f t="shared" si="0"/>
        <v>45418</v>
      </c>
      <c r="C8" s="52"/>
      <c r="D8" s="54" t="s">
        <v>127</v>
      </c>
      <c r="E8" s="52"/>
      <c r="F8" s="52"/>
      <c r="G8" s="52"/>
      <c r="H8" s="52"/>
      <c r="I8" s="52"/>
      <c r="J8" s="52"/>
      <c r="K8" s="52"/>
      <c r="L8" s="52"/>
      <c r="M8" s="52"/>
      <c r="N8" s="54" t="s">
        <v>127</v>
      </c>
      <c r="O8" s="62" t="s">
        <v>131</v>
      </c>
      <c r="P8" s="54" t="s">
        <v>127</v>
      </c>
      <c r="R8" s="63" t="s">
        <v>132</v>
      </c>
    </row>
    <row r="9" spans="1:22" ht="26.25" customHeight="1">
      <c r="A9" s="43">
        <v>45419</v>
      </c>
      <c r="B9" s="20">
        <f t="shared" si="0"/>
        <v>45419</v>
      </c>
      <c r="C9" s="52"/>
      <c r="D9" s="54" t="s">
        <v>127</v>
      </c>
      <c r="E9" s="52"/>
      <c r="F9" s="52"/>
      <c r="G9" s="52"/>
      <c r="H9" s="52"/>
      <c r="I9" s="52"/>
      <c r="J9" s="52"/>
      <c r="K9" s="52"/>
      <c r="L9" s="52"/>
      <c r="M9" s="52"/>
      <c r="N9" s="54" t="s">
        <v>127</v>
      </c>
      <c r="O9" s="62" t="s">
        <v>131</v>
      </c>
      <c r="P9" s="54" t="s">
        <v>127</v>
      </c>
      <c r="R9" s="63" t="s">
        <v>132</v>
      </c>
    </row>
    <row r="10" spans="1:22" ht="26.25" customHeight="1">
      <c r="A10" s="43">
        <v>45420</v>
      </c>
      <c r="B10" s="20">
        <f t="shared" si="0"/>
        <v>45420</v>
      </c>
      <c r="C10" s="52"/>
      <c r="D10" s="54" t="s">
        <v>127</v>
      </c>
      <c r="E10" s="52"/>
      <c r="F10" s="52"/>
      <c r="G10" s="52"/>
      <c r="H10" s="52"/>
      <c r="I10" s="52"/>
      <c r="J10" s="52"/>
      <c r="K10" s="52"/>
      <c r="L10" s="52"/>
      <c r="M10" s="52"/>
      <c r="N10" s="54" t="s">
        <v>127</v>
      </c>
      <c r="O10" s="62" t="s">
        <v>131</v>
      </c>
      <c r="P10" s="54" t="s">
        <v>127</v>
      </c>
      <c r="R10" s="63" t="s">
        <v>132</v>
      </c>
    </row>
    <row r="11" spans="1:22" ht="26.25" customHeight="1">
      <c r="A11" s="43">
        <v>45421</v>
      </c>
      <c r="B11" s="20">
        <f t="shared" si="0"/>
        <v>45421</v>
      </c>
      <c r="C11" s="52"/>
      <c r="D11" s="54" t="s">
        <v>127</v>
      </c>
      <c r="E11" s="52"/>
      <c r="F11" s="52"/>
      <c r="G11" s="52"/>
      <c r="H11" s="52"/>
      <c r="I11" s="52"/>
      <c r="J11" s="52"/>
      <c r="K11" s="52"/>
      <c r="L11" s="52"/>
      <c r="M11" s="52"/>
      <c r="N11" s="54" t="s">
        <v>127</v>
      </c>
      <c r="O11" s="62" t="s">
        <v>131</v>
      </c>
      <c r="P11" s="54" t="s">
        <v>127</v>
      </c>
      <c r="R11" s="63" t="s">
        <v>132</v>
      </c>
    </row>
    <row r="12" spans="1:22" ht="26.25" customHeight="1">
      <c r="A12" s="43">
        <v>45422</v>
      </c>
      <c r="B12" s="20">
        <f t="shared" si="0"/>
        <v>45422</v>
      </c>
      <c r="C12" s="52"/>
      <c r="D12" s="54" t="s">
        <v>127</v>
      </c>
      <c r="E12" s="52"/>
      <c r="F12" s="52"/>
      <c r="G12" s="52"/>
      <c r="H12" s="52"/>
      <c r="I12" s="52"/>
      <c r="J12" s="52"/>
      <c r="K12" s="52"/>
      <c r="L12" s="52"/>
      <c r="M12" s="52"/>
      <c r="N12" s="54" t="s">
        <v>127</v>
      </c>
      <c r="O12" s="62" t="s">
        <v>131</v>
      </c>
      <c r="P12" s="54" t="s">
        <v>127</v>
      </c>
      <c r="R12" s="63" t="s">
        <v>132</v>
      </c>
    </row>
    <row r="13" spans="1:22" ht="26.25" customHeight="1">
      <c r="A13" s="43">
        <v>45423</v>
      </c>
      <c r="B13" s="22">
        <f t="shared" si="0"/>
        <v>45423</v>
      </c>
      <c r="D13" s="54" t="s">
        <v>127</v>
      </c>
      <c r="N13" s="54" t="s">
        <v>127</v>
      </c>
      <c r="O13" s="62" t="s">
        <v>131</v>
      </c>
      <c r="P13" s="54" t="s">
        <v>127</v>
      </c>
      <c r="R13" s="63" t="s">
        <v>132</v>
      </c>
    </row>
    <row r="14" spans="1:22" ht="26.25" customHeight="1">
      <c r="A14" s="43">
        <v>45424</v>
      </c>
      <c r="B14" s="22">
        <f t="shared" ref="B14:B30" si="1">A14</f>
        <v>45424</v>
      </c>
      <c r="D14" s="54" t="s">
        <v>127</v>
      </c>
      <c r="N14" s="54" t="s">
        <v>127</v>
      </c>
      <c r="O14" s="62" t="s">
        <v>131</v>
      </c>
      <c r="P14" s="54" t="s">
        <v>127</v>
      </c>
      <c r="R14" s="63" t="s">
        <v>132</v>
      </c>
    </row>
    <row r="15" spans="1:22" ht="26.25" customHeight="1">
      <c r="A15" s="43">
        <v>45425</v>
      </c>
      <c r="B15" s="20">
        <f t="shared" si="1"/>
        <v>45425</v>
      </c>
      <c r="C15" s="47" t="s">
        <v>124</v>
      </c>
      <c r="D15" s="54" t="s">
        <v>127</v>
      </c>
      <c r="E15" s="47" t="s">
        <v>124</v>
      </c>
      <c r="F15" s="47" t="s">
        <v>124</v>
      </c>
      <c r="G15" s="47" t="s">
        <v>124</v>
      </c>
      <c r="H15" s="47" t="s">
        <v>124</v>
      </c>
      <c r="I15" s="47" t="s">
        <v>124</v>
      </c>
      <c r="J15" s="47" t="s">
        <v>124</v>
      </c>
      <c r="K15" s="47" t="s">
        <v>124</v>
      </c>
      <c r="L15" s="47" t="s">
        <v>124</v>
      </c>
      <c r="M15" s="56" t="s">
        <v>125</v>
      </c>
      <c r="N15" s="54" t="s">
        <v>127</v>
      </c>
      <c r="O15" s="56" t="s">
        <v>125</v>
      </c>
      <c r="P15" s="54" t="s">
        <v>127</v>
      </c>
      <c r="Q15" s="56" t="s">
        <v>125</v>
      </c>
      <c r="R15" s="63" t="s">
        <v>132</v>
      </c>
    </row>
    <row r="16" spans="1:22" ht="26.25" customHeight="1">
      <c r="A16" s="43">
        <v>45426</v>
      </c>
      <c r="B16" s="20">
        <f t="shared" si="1"/>
        <v>45426</v>
      </c>
      <c r="C16" s="47" t="s">
        <v>124</v>
      </c>
      <c r="D16" s="54" t="s">
        <v>127</v>
      </c>
      <c r="E16" s="47" t="s">
        <v>124</v>
      </c>
      <c r="F16" s="47" t="s">
        <v>124</v>
      </c>
      <c r="G16" s="47" t="s">
        <v>124</v>
      </c>
      <c r="H16" s="47" t="s">
        <v>124</v>
      </c>
      <c r="I16" s="47" t="s">
        <v>124</v>
      </c>
      <c r="J16" s="47" t="s">
        <v>124</v>
      </c>
      <c r="K16" s="47" t="s">
        <v>124</v>
      </c>
      <c r="L16" s="47" t="s">
        <v>124</v>
      </c>
      <c r="M16" s="56" t="s">
        <v>125</v>
      </c>
      <c r="N16" s="54" t="s">
        <v>127</v>
      </c>
      <c r="O16" s="56" t="s">
        <v>125</v>
      </c>
      <c r="P16" s="54" t="s">
        <v>127</v>
      </c>
      <c r="Q16" s="56" t="s">
        <v>125</v>
      </c>
      <c r="R16" s="63" t="s">
        <v>132</v>
      </c>
    </row>
    <row r="17" spans="1:18" ht="26.25" customHeight="1">
      <c r="A17" s="43">
        <v>45427</v>
      </c>
      <c r="B17" s="20">
        <f t="shared" si="1"/>
        <v>45427</v>
      </c>
      <c r="C17" s="47" t="s">
        <v>124</v>
      </c>
      <c r="D17" s="54" t="s">
        <v>127</v>
      </c>
      <c r="E17" s="47" t="s">
        <v>124</v>
      </c>
      <c r="F17" s="47" t="s">
        <v>124</v>
      </c>
      <c r="G17" s="47" t="s">
        <v>124</v>
      </c>
      <c r="H17" s="47" t="s">
        <v>124</v>
      </c>
      <c r="I17" s="47" t="s">
        <v>124</v>
      </c>
      <c r="J17" s="47" t="s">
        <v>124</v>
      </c>
      <c r="K17" s="47" t="s">
        <v>124</v>
      </c>
      <c r="L17" s="47" t="s">
        <v>124</v>
      </c>
      <c r="M17" s="56" t="s">
        <v>125</v>
      </c>
      <c r="N17" s="54" t="s">
        <v>127</v>
      </c>
      <c r="O17" s="56" t="s">
        <v>125</v>
      </c>
      <c r="P17" s="54" t="s">
        <v>127</v>
      </c>
      <c r="Q17" s="56" t="s">
        <v>125</v>
      </c>
      <c r="R17" s="63" t="s">
        <v>132</v>
      </c>
    </row>
    <row r="18" spans="1:18" ht="26.25" customHeight="1">
      <c r="A18" s="43">
        <v>45428</v>
      </c>
      <c r="B18" s="20">
        <f t="shared" si="1"/>
        <v>45428</v>
      </c>
      <c r="C18" s="47" t="s">
        <v>124</v>
      </c>
      <c r="D18" s="54" t="s">
        <v>127</v>
      </c>
      <c r="E18" s="47" t="s">
        <v>124</v>
      </c>
      <c r="F18" s="47" t="s">
        <v>124</v>
      </c>
      <c r="G18" s="47" t="s">
        <v>124</v>
      </c>
      <c r="H18" s="47" t="s">
        <v>124</v>
      </c>
      <c r="I18" s="47" t="s">
        <v>124</v>
      </c>
      <c r="J18" s="47" t="s">
        <v>124</v>
      </c>
      <c r="K18" s="47" t="s">
        <v>124</v>
      </c>
      <c r="L18" s="47" t="s">
        <v>124</v>
      </c>
      <c r="M18" s="56" t="s">
        <v>125</v>
      </c>
      <c r="N18" s="54" t="s">
        <v>127</v>
      </c>
      <c r="O18" s="56" t="s">
        <v>125</v>
      </c>
      <c r="P18" s="54" t="s">
        <v>127</v>
      </c>
      <c r="Q18" s="56" t="s">
        <v>125</v>
      </c>
      <c r="R18" s="63" t="s">
        <v>132</v>
      </c>
    </row>
    <row r="19" spans="1:18" ht="26.25" customHeight="1">
      <c r="A19" s="43">
        <v>45429</v>
      </c>
      <c r="B19" s="20">
        <f t="shared" si="1"/>
        <v>45429</v>
      </c>
      <c r="C19" s="47" t="s">
        <v>124</v>
      </c>
      <c r="D19" s="54" t="s">
        <v>127</v>
      </c>
      <c r="E19" s="47" t="s">
        <v>124</v>
      </c>
      <c r="F19" s="47" t="s">
        <v>124</v>
      </c>
      <c r="G19" s="47" t="s">
        <v>124</v>
      </c>
      <c r="H19" s="47" t="s">
        <v>124</v>
      </c>
      <c r="I19" s="47" t="s">
        <v>124</v>
      </c>
      <c r="J19" s="47" t="s">
        <v>124</v>
      </c>
      <c r="K19" s="47" t="s">
        <v>124</v>
      </c>
      <c r="L19" s="47" t="s">
        <v>124</v>
      </c>
      <c r="M19" s="56" t="s">
        <v>125</v>
      </c>
      <c r="N19" s="54" t="s">
        <v>127</v>
      </c>
      <c r="O19" s="56" t="s">
        <v>125</v>
      </c>
      <c r="P19" s="54" t="s">
        <v>127</v>
      </c>
      <c r="Q19" s="56" t="s">
        <v>125</v>
      </c>
      <c r="R19" s="63" t="s">
        <v>132</v>
      </c>
    </row>
    <row r="20" spans="1:18" ht="26.25" customHeight="1">
      <c r="A20" s="43">
        <v>45430</v>
      </c>
      <c r="B20" s="22">
        <f t="shared" si="1"/>
        <v>45430</v>
      </c>
      <c r="C20" s="47" t="s">
        <v>124</v>
      </c>
      <c r="E20" s="47" t="s">
        <v>124</v>
      </c>
      <c r="F20" s="47" t="s">
        <v>124</v>
      </c>
      <c r="G20" s="47" t="s">
        <v>124</v>
      </c>
      <c r="H20" s="47" t="s">
        <v>124</v>
      </c>
      <c r="I20" s="47" t="s">
        <v>124</v>
      </c>
      <c r="J20" s="47" t="s">
        <v>124</v>
      </c>
      <c r="K20" s="47" t="s">
        <v>124</v>
      </c>
      <c r="L20" s="47" t="s">
        <v>124</v>
      </c>
      <c r="M20" s="56" t="s">
        <v>125</v>
      </c>
      <c r="O20" s="56" t="s">
        <v>125</v>
      </c>
      <c r="Q20" s="56" t="s">
        <v>125</v>
      </c>
      <c r="R20" s="63" t="s">
        <v>132</v>
      </c>
    </row>
    <row r="21" spans="1:18" ht="26.25" customHeight="1">
      <c r="A21" s="43">
        <v>45431</v>
      </c>
      <c r="B21" s="22">
        <f t="shared" si="1"/>
        <v>45431</v>
      </c>
      <c r="C21" s="47" t="s">
        <v>124</v>
      </c>
      <c r="E21" s="47" t="s">
        <v>124</v>
      </c>
      <c r="F21" s="47" t="s">
        <v>124</v>
      </c>
      <c r="G21" s="47" t="s">
        <v>124</v>
      </c>
      <c r="H21" s="47" t="s">
        <v>124</v>
      </c>
      <c r="I21" s="47" t="s">
        <v>124</v>
      </c>
      <c r="J21" s="47" t="s">
        <v>124</v>
      </c>
      <c r="K21" s="47" t="s">
        <v>124</v>
      </c>
      <c r="L21" s="47" t="s">
        <v>124</v>
      </c>
      <c r="M21" s="56" t="s">
        <v>125</v>
      </c>
      <c r="O21" s="56" t="s">
        <v>125</v>
      </c>
      <c r="Q21" s="56" t="s">
        <v>125</v>
      </c>
      <c r="R21" s="63" t="s">
        <v>132</v>
      </c>
    </row>
    <row r="22" spans="1:18" ht="26.25" customHeight="1">
      <c r="A22" s="43">
        <v>45432</v>
      </c>
      <c r="B22" s="20">
        <f t="shared" si="1"/>
        <v>45432</v>
      </c>
      <c r="C22" s="47" t="s">
        <v>124</v>
      </c>
      <c r="E22" s="47" t="s">
        <v>124</v>
      </c>
      <c r="F22" s="47" t="s">
        <v>124</v>
      </c>
      <c r="G22" s="47" t="s">
        <v>124</v>
      </c>
      <c r="H22" s="47" t="s">
        <v>124</v>
      </c>
      <c r="I22" s="47" t="s">
        <v>124</v>
      </c>
      <c r="J22" s="47" t="s">
        <v>124</v>
      </c>
      <c r="K22" s="47" t="s">
        <v>124</v>
      </c>
      <c r="L22" s="47" t="s">
        <v>124</v>
      </c>
      <c r="M22" s="56" t="s">
        <v>125</v>
      </c>
      <c r="N22" s="68" t="s">
        <v>143</v>
      </c>
      <c r="O22" s="56" t="s">
        <v>125</v>
      </c>
      <c r="P22" s="68" t="s">
        <v>143</v>
      </c>
      <c r="Q22" s="56" t="s">
        <v>125</v>
      </c>
      <c r="R22" s="63" t="s">
        <v>132</v>
      </c>
    </row>
    <row r="23" spans="1:18" ht="26.25" customHeight="1">
      <c r="A23" s="43">
        <v>45433</v>
      </c>
      <c r="B23" s="20">
        <f t="shared" si="1"/>
        <v>45433</v>
      </c>
      <c r="C23" s="47" t="s">
        <v>124</v>
      </c>
      <c r="E23" s="47" t="s">
        <v>124</v>
      </c>
      <c r="F23" s="47" t="s">
        <v>124</v>
      </c>
      <c r="G23" s="47" t="s">
        <v>124</v>
      </c>
      <c r="H23" s="47" t="s">
        <v>124</v>
      </c>
      <c r="I23" s="47" t="s">
        <v>124</v>
      </c>
      <c r="J23" s="47" t="s">
        <v>124</v>
      </c>
      <c r="K23" s="47" t="s">
        <v>124</v>
      </c>
      <c r="L23" s="47" t="s">
        <v>124</v>
      </c>
      <c r="M23" s="56" t="s">
        <v>125</v>
      </c>
      <c r="N23" s="68" t="s">
        <v>143</v>
      </c>
      <c r="O23" s="56" t="s">
        <v>125</v>
      </c>
      <c r="P23" s="68" t="s">
        <v>143</v>
      </c>
      <c r="Q23" s="56" t="s">
        <v>125</v>
      </c>
      <c r="R23" s="63" t="s">
        <v>132</v>
      </c>
    </row>
    <row r="24" spans="1:18" ht="26.25" customHeight="1">
      <c r="A24" s="43">
        <v>45434</v>
      </c>
      <c r="B24" s="20">
        <f t="shared" si="1"/>
        <v>45434</v>
      </c>
      <c r="C24" s="47" t="s">
        <v>124</v>
      </c>
      <c r="E24" s="47" t="s">
        <v>124</v>
      </c>
      <c r="F24" s="47" t="s">
        <v>124</v>
      </c>
      <c r="G24" s="47" t="s">
        <v>124</v>
      </c>
      <c r="H24" s="47" t="s">
        <v>124</v>
      </c>
      <c r="I24" s="47" t="s">
        <v>124</v>
      </c>
      <c r="J24" s="47" t="s">
        <v>124</v>
      </c>
      <c r="K24" s="47" t="s">
        <v>124</v>
      </c>
      <c r="L24" s="47" t="s">
        <v>124</v>
      </c>
      <c r="M24" s="56" t="s">
        <v>125</v>
      </c>
      <c r="N24" s="68" t="s">
        <v>143</v>
      </c>
      <c r="O24" s="56" t="s">
        <v>125</v>
      </c>
      <c r="P24" s="68" t="s">
        <v>143</v>
      </c>
      <c r="Q24" s="56" t="s">
        <v>125</v>
      </c>
      <c r="R24" s="63" t="s">
        <v>132</v>
      </c>
    </row>
    <row r="25" spans="1:18" ht="26.25" customHeight="1">
      <c r="A25" s="43">
        <v>45435</v>
      </c>
      <c r="B25" s="20">
        <f t="shared" si="1"/>
        <v>45435</v>
      </c>
      <c r="C25" s="47" t="s">
        <v>124</v>
      </c>
      <c r="E25" s="47" t="s">
        <v>124</v>
      </c>
      <c r="F25" s="47" t="s">
        <v>124</v>
      </c>
      <c r="G25" s="47" t="s">
        <v>124</v>
      </c>
      <c r="H25" s="47" t="s">
        <v>124</v>
      </c>
      <c r="I25" s="47" t="s">
        <v>124</v>
      </c>
      <c r="J25" s="47" t="s">
        <v>124</v>
      </c>
      <c r="K25" s="47" t="s">
        <v>124</v>
      </c>
      <c r="L25" s="47" t="s">
        <v>124</v>
      </c>
      <c r="M25" s="56" t="s">
        <v>125</v>
      </c>
      <c r="N25" s="68" t="s">
        <v>143</v>
      </c>
      <c r="O25" s="56" t="s">
        <v>125</v>
      </c>
      <c r="P25" s="68" t="s">
        <v>143</v>
      </c>
      <c r="Q25" s="56" t="s">
        <v>125</v>
      </c>
      <c r="R25" s="63" t="s">
        <v>132</v>
      </c>
    </row>
    <row r="26" spans="1:18" ht="26.25" customHeight="1">
      <c r="A26" s="43">
        <v>45436</v>
      </c>
      <c r="B26" s="20">
        <f t="shared" si="1"/>
        <v>45436</v>
      </c>
      <c r="C26" s="47" t="s">
        <v>124</v>
      </c>
      <c r="E26" s="47" t="s">
        <v>124</v>
      </c>
      <c r="F26" s="47" t="s">
        <v>124</v>
      </c>
      <c r="G26" s="47" t="s">
        <v>124</v>
      </c>
      <c r="H26" s="47" t="s">
        <v>124</v>
      </c>
      <c r="I26" s="47" t="s">
        <v>124</v>
      </c>
      <c r="J26" s="47" t="s">
        <v>124</v>
      </c>
      <c r="K26" s="47" t="s">
        <v>124</v>
      </c>
      <c r="L26" s="47" t="s">
        <v>124</v>
      </c>
      <c r="M26" s="56" t="s">
        <v>125</v>
      </c>
      <c r="N26" s="68" t="s">
        <v>143</v>
      </c>
      <c r="O26" s="56" t="s">
        <v>125</v>
      </c>
      <c r="P26" s="68" t="s">
        <v>143</v>
      </c>
      <c r="Q26" s="56" t="s">
        <v>125</v>
      </c>
      <c r="R26" s="63" t="s">
        <v>132</v>
      </c>
    </row>
    <row r="27" spans="1:18" ht="26.25" customHeight="1">
      <c r="A27" s="43">
        <v>45437</v>
      </c>
      <c r="B27" s="22">
        <f t="shared" si="1"/>
        <v>45437</v>
      </c>
      <c r="C27" s="47" t="s">
        <v>124</v>
      </c>
      <c r="D27" s="71" t="s">
        <v>144</v>
      </c>
      <c r="E27" s="47" t="s">
        <v>124</v>
      </c>
      <c r="F27" s="47" t="s">
        <v>124</v>
      </c>
      <c r="G27" s="47" t="s">
        <v>124</v>
      </c>
      <c r="H27" s="47" t="s">
        <v>124</v>
      </c>
      <c r="I27" s="47" t="s">
        <v>124</v>
      </c>
      <c r="J27" s="47" t="s">
        <v>124</v>
      </c>
      <c r="K27" s="47" t="s">
        <v>124</v>
      </c>
      <c r="L27" s="47" t="s">
        <v>124</v>
      </c>
      <c r="M27" s="47" t="s">
        <v>124</v>
      </c>
      <c r="N27" s="68" t="s">
        <v>143</v>
      </c>
      <c r="O27" s="47" t="s">
        <v>124</v>
      </c>
      <c r="P27" s="68" t="s">
        <v>143</v>
      </c>
      <c r="Q27" s="47" t="s">
        <v>124</v>
      </c>
      <c r="R27" s="63" t="s">
        <v>132</v>
      </c>
    </row>
    <row r="28" spans="1:18" ht="26.25" customHeight="1">
      <c r="A28" s="43">
        <v>45438</v>
      </c>
      <c r="B28" s="22">
        <f t="shared" si="1"/>
        <v>45438</v>
      </c>
      <c r="C28" s="47" t="s">
        <v>124</v>
      </c>
      <c r="D28" s="71" t="s">
        <v>144</v>
      </c>
      <c r="E28" s="47" t="s">
        <v>124</v>
      </c>
      <c r="F28" s="47" t="s">
        <v>124</v>
      </c>
      <c r="G28" s="47" t="s">
        <v>124</v>
      </c>
      <c r="H28" s="47" t="s">
        <v>124</v>
      </c>
      <c r="I28" s="47" t="s">
        <v>124</v>
      </c>
      <c r="J28" s="47" t="s">
        <v>124</v>
      </c>
      <c r="K28" s="47" t="s">
        <v>124</v>
      </c>
      <c r="L28" s="47" t="s">
        <v>124</v>
      </c>
      <c r="M28" s="47" t="s">
        <v>124</v>
      </c>
      <c r="N28" s="68" t="s">
        <v>143</v>
      </c>
      <c r="O28" s="47" t="s">
        <v>124</v>
      </c>
      <c r="P28" s="68" t="s">
        <v>143</v>
      </c>
      <c r="Q28" s="47" t="s">
        <v>124</v>
      </c>
      <c r="R28" s="63" t="s">
        <v>132</v>
      </c>
    </row>
    <row r="29" spans="1:18" ht="26.25" customHeight="1">
      <c r="A29" s="43">
        <v>45439</v>
      </c>
      <c r="B29" s="20">
        <f t="shared" si="1"/>
        <v>45439</v>
      </c>
      <c r="C29" s="47" t="s">
        <v>124</v>
      </c>
      <c r="D29" s="71" t="s">
        <v>144</v>
      </c>
      <c r="E29" s="47" t="s">
        <v>124</v>
      </c>
      <c r="F29" s="47" t="s">
        <v>124</v>
      </c>
      <c r="G29" s="47" t="s">
        <v>124</v>
      </c>
      <c r="H29" s="47" t="s">
        <v>124</v>
      </c>
      <c r="I29" s="47" t="s">
        <v>124</v>
      </c>
      <c r="J29" s="47" t="s">
        <v>124</v>
      </c>
      <c r="K29" s="47" t="s">
        <v>124</v>
      </c>
      <c r="L29" s="47" t="s">
        <v>124</v>
      </c>
      <c r="M29" s="47" t="s">
        <v>124</v>
      </c>
      <c r="N29" s="68" t="s">
        <v>143</v>
      </c>
      <c r="O29" s="47" t="s">
        <v>124</v>
      </c>
      <c r="P29" s="68" t="s">
        <v>143</v>
      </c>
      <c r="Q29" s="47" t="s">
        <v>124</v>
      </c>
      <c r="R29" s="63" t="s">
        <v>132</v>
      </c>
    </row>
    <row r="30" spans="1:18" ht="26.25" customHeight="1">
      <c r="A30" s="43">
        <v>45440</v>
      </c>
      <c r="B30" s="20">
        <f t="shared" si="1"/>
        <v>45440</v>
      </c>
      <c r="C30" s="47" t="s">
        <v>124</v>
      </c>
      <c r="D30" s="71" t="s">
        <v>144</v>
      </c>
      <c r="E30" s="47" t="s">
        <v>124</v>
      </c>
      <c r="F30" s="47" t="s">
        <v>124</v>
      </c>
      <c r="G30" s="47" t="s">
        <v>124</v>
      </c>
      <c r="H30" s="47" t="s">
        <v>124</v>
      </c>
      <c r="I30" s="47" t="s">
        <v>124</v>
      </c>
      <c r="J30" s="47" t="s">
        <v>124</v>
      </c>
      <c r="K30" s="47" t="s">
        <v>124</v>
      </c>
      <c r="L30" s="47" t="s">
        <v>124</v>
      </c>
      <c r="M30" s="47" t="s">
        <v>124</v>
      </c>
      <c r="N30" s="68" t="s">
        <v>143</v>
      </c>
      <c r="O30" s="47" t="s">
        <v>124</v>
      </c>
      <c r="P30" s="68" t="s">
        <v>143</v>
      </c>
      <c r="Q30" s="47" t="s">
        <v>124</v>
      </c>
      <c r="R30" s="63" t="s">
        <v>132</v>
      </c>
    </row>
    <row r="31" spans="1:18" ht="26.25" customHeight="1">
      <c r="A31" s="43">
        <v>45441</v>
      </c>
      <c r="B31" s="20">
        <f t="shared" ref="B31:B40" si="2">A31</f>
        <v>45441</v>
      </c>
      <c r="C31" s="47" t="s">
        <v>124</v>
      </c>
      <c r="D31" s="71" t="s">
        <v>144</v>
      </c>
      <c r="E31" s="47" t="s">
        <v>124</v>
      </c>
      <c r="F31" s="47" t="s">
        <v>124</v>
      </c>
      <c r="G31" s="47" t="s">
        <v>124</v>
      </c>
      <c r="H31" s="47" t="s">
        <v>124</v>
      </c>
      <c r="I31" s="47" t="s">
        <v>124</v>
      </c>
      <c r="J31" s="47" t="s">
        <v>124</v>
      </c>
      <c r="K31" s="47" t="s">
        <v>124</v>
      </c>
      <c r="L31" s="47" t="s">
        <v>124</v>
      </c>
      <c r="M31" s="47" t="s">
        <v>124</v>
      </c>
      <c r="N31" s="68" t="s">
        <v>143</v>
      </c>
      <c r="O31" s="47" t="s">
        <v>124</v>
      </c>
      <c r="P31" s="68" t="s">
        <v>143</v>
      </c>
      <c r="Q31" s="47" t="s">
        <v>124</v>
      </c>
      <c r="R31" s="63" t="s">
        <v>132</v>
      </c>
    </row>
    <row r="32" spans="1:18" ht="26.25" customHeight="1">
      <c r="A32" s="43">
        <v>45442</v>
      </c>
      <c r="B32" s="20">
        <f t="shared" si="2"/>
        <v>45442</v>
      </c>
      <c r="C32" s="47" t="s">
        <v>124</v>
      </c>
      <c r="D32" s="71" t="s">
        <v>144</v>
      </c>
      <c r="E32" s="47" t="s">
        <v>124</v>
      </c>
      <c r="F32" s="47" t="s">
        <v>124</v>
      </c>
      <c r="G32" s="47" t="s">
        <v>124</v>
      </c>
      <c r="H32" s="47" t="s">
        <v>124</v>
      </c>
      <c r="I32" s="47" t="s">
        <v>124</v>
      </c>
      <c r="J32" s="47" t="s">
        <v>124</v>
      </c>
      <c r="K32" s="47" t="s">
        <v>124</v>
      </c>
      <c r="L32" s="47" t="s">
        <v>124</v>
      </c>
      <c r="M32" s="47" t="s">
        <v>124</v>
      </c>
      <c r="N32" s="68" t="s">
        <v>143</v>
      </c>
      <c r="O32" s="47" t="s">
        <v>124</v>
      </c>
      <c r="P32" s="68" t="s">
        <v>143</v>
      </c>
      <c r="Q32" s="47" t="s">
        <v>124</v>
      </c>
      <c r="R32" s="63" t="s">
        <v>132</v>
      </c>
    </row>
    <row r="33" spans="1:18" ht="26.25" customHeight="1">
      <c r="A33" s="43">
        <v>45443</v>
      </c>
      <c r="B33" s="20">
        <f t="shared" si="2"/>
        <v>45443</v>
      </c>
      <c r="C33" s="47" t="s">
        <v>124</v>
      </c>
      <c r="D33" s="71" t="s">
        <v>144</v>
      </c>
      <c r="E33" s="47" t="s">
        <v>124</v>
      </c>
      <c r="F33" s="47" t="s">
        <v>124</v>
      </c>
      <c r="G33" s="47" t="s">
        <v>124</v>
      </c>
      <c r="H33" s="47" t="s">
        <v>124</v>
      </c>
      <c r="I33" s="47" t="s">
        <v>124</v>
      </c>
      <c r="J33" s="47" t="s">
        <v>124</v>
      </c>
      <c r="K33" s="47" t="s">
        <v>124</v>
      </c>
      <c r="L33" s="47" t="s">
        <v>124</v>
      </c>
      <c r="M33" s="47" t="s">
        <v>124</v>
      </c>
      <c r="N33" s="68" t="s">
        <v>143</v>
      </c>
      <c r="O33" s="47" t="s">
        <v>124</v>
      </c>
      <c r="P33" s="68" t="s">
        <v>143</v>
      </c>
      <c r="Q33" s="47" t="s">
        <v>124</v>
      </c>
      <c r="R33" s="63" t="s">
        <v>132</v>
      </c>
    </row>
    <row r="34" spans="1:18" ht="26.25" customHeight="1">
      <c r="A34" s="43">
        <v>45444</v>
      </c>
      <c r="B34" s="22">
        <f t="shared" si="2"/>
        <v>45444</v>
      </c>
      <c r="C34" s="47" t="s">
        <v>124</v>
      </c>
      <c r="D34" s="71" t="s">
        <v>144</v>
      </c>
      <c r="E34" s="47" t="s">
        <v>124</v>
      </c>
      <c r="F34" s="47" t="s">
        <v>124</v>
      </c>
      <c r="G34" s="47" t="s">
        <v>124</v>
      </c>
      <c r="H34" s="47" t="s">
        <v>124</v>
      </c>
      <c r="I34" s="47" t="s">
        <v>124</v>
      </c>
      <c r="J34" s="47" t="s">
        <v>124</v>
      </c>
      <c r="K34" s="47" t="s">
        <v>124</v>
      </c>
      <c r="L34" s="47" t="s">
        <v>124</v>
      </c>
      <c r="M34" s="47" t="s">
        <v>124</v>
      </c>
      <c r="N34" s="68" t="s">
        <v>143</v>
      </c>
      <c r="O34" s="47" t="s">
        <v>124</v>
      </c>
      <c r="P34" s="68" t="s">
        <v>143</v>
      </c>
      <c r="Q34" s="47" t="s">
        <v>124</v>
      </c>
      <c r="R34" s="63" t="s">
        <v>132</v>
      </c>
    </row>
    <row r="35" spans="1:18" ht="26.25" customHeight="1">
      <c r="A35" s="43">
        <v>45445</v>
      </c>
      <c r="B35" s="22">
        <f t="shared" si="2"/>
        <v>45445</v>
      </c>
      <c r="C35" s="47" t="s">
        <v>124</v>
      </c>
      <c r="D35" s="71" t="s">
        <v>144</v>
      </c>
      <c r="E35" s="47" t="s">
        <v>124</v>
      </c>
      <c r="F35" s="47" t="s">
        <v>124</v>
      </c>
      <c r="G35" s="47" t="s">
        <v>124</v>
      </c>
      <c r="H35" s="47" t="s">
        <v>124</v>
      </c>
      <c r="I35" s="47" t="s">
        <v>124</v>
      </c>
      <c r="J35" s="47" t="s">
        <v>124</v>
      </c>
      <c r="K35" s="47" t="s">
        <v>124</v>
      </c>
      <c r="L35" s="47" t="s">
        <v>124</v>
      </c>
      <c r="M35" s="47" t="s">
        <v>124</v>
      </c>
      <c r="N35" s="68" t="s">
        <v>143</v>
      </c>
      <c r="O35" s="47" t="s">
        <v>124</v>
      </c>
      <c r="P35" s="68" t="s">
        <v>143</v>
      </c>
      <c r="Q35" s="47" t="s">
        <v>124</v>
      </c>
      <c r="R35" s="63" t="s">
        <v>132</v>
      </c>
    </row>
    <row r="36" spans="1:18" ht="26.25" customHeight="1">
      <c r="A36" s="43">
        <v>45446</v>
      </c>
      <c r="B36" s="20">
        <f t="shared" si="2"/>
        <v>45446</v>
      </c>
      <c r="C36" s="47" t="s">
        <v>124</v>
      </c>
      <c r="D36" s="71" t="s">
        <v>144</v>
      </c>
      <c r="E36" s="47" t="s">
        <v>124</v>
      </c>
      <c r="F36" s="47" t="s">
        <v>124</v>
      </c>
      <c r="G36" s="47" t="s">
        <v>124</v>
      </c>
      <c r="H36" s="47" t="s">
        <v>124</v>
      </c>
      <c r="I36" s="47" t="s">
        <v>124</v>
      </c>
      <c r="J36" s="47" t="s">
        <v>124</v>
      </c>
      <c r="K36" s="47" t="s">
        <v>124</v>
      </c>
      <c r="L36" s="47" t="s">
        <v>124</v>
      </c>
      <c r="M36" s="47" t="s">
        <v>124</v>
      </c>
      <c r="N36" s="68" t="s">
        <v>143</v>
      </c>
      <c r="O36" s="47" t="s">
        <v>124</v>
      </c>
      <c r="P36" s="68" t="s">
        <v>143</v>
      </c>
      <c r="Q36" s="47" t="s">
        <v>124</v>
      </c>
      <c r="R36" s="63" t="s">
        <v>132</v>
      </c>
    </row>
    <row r="37" spans="1:18" ht="26.25" customHeight="1">
      <c r="A37" s="43">
        <v>45447</v>
      </c>
      <c r="B37" s="20">
        <f t="shared" si="2"/>
        <v>45447</v>
      </c>
      <c r="D37" s="71" t="s">
        <v>144</v>
      </c>
      <c r="R37" s="63"/>
    </row>
    <row r="38" spans="1:18" ht="26.25" customHeight="1">
      <c r="A38" s="43">
        <v>45448</v>
      </c>
      <c r="B38" s="20">
        <f t="shared" si="2"/>
        <v>45448</v>
      </c>
      <c r="D38" s="71" t="s">
        <v>144</v>
      </c>
    </row>
    <row r="39" spans="1:18" ht="26.25" customHeight="1">
      <c r="A39" s="43">
        <v>45449</v>
      </c>
      <c r="B39" s="20">
        <f t="shared" si="2"/>
        <v>45449</v>
      </c>
      <c r="D39" s="71" t="s">
        <v>144</v>
      </c>
    </row>
    <row r="40" spans="1:18" ht="26.25" customHeight="1">
      <c r="A40" s="43">
        <v>45450</v>
      </c>
      <c r="B40" s="20">
        <f t="shared" si="2"/>
        <v>45450</v>
      </c>
      <c r="D40" s="71" t="s">
        <v>144</v>
      </c>
    </row>
    <row r="41" spans="1:18" ht="26.25" customHeight="1">
      <c r="A41" s="43">
        <v>45451</v>
      </c>
      <c r="B41" s="22">
        <f t="shared" ref="B41:B52" si="3">A41</f>
        <v>45451</v>
      </c>
    </row>
    <row r="42" spans="1:18" ht="26.25" customHeight="1">
      <c r="A42" s="43">
        <v>45452</v>
      </c>
      <c r="B42" s="22">
        <f t="shared" si="3"/>
        <v>45452</v>
      </c>
    </row>
    <row r="43" spans="1:18" ht="26.25" customHeight="1">
      <c r="A43" s="43">
        <v>45453</v>
      </c>
      <c r="B43" s="22">
        <f t="shared" si="3"/>
        <v>45453</v>
      </c>
    </row>
    <row r="44" spans="1:18" ht="26.25" customHeight="1">
      <c r="A44" s="43">
        <v>45454</v>
      </c>
      <c r="B44" s="20">
        <f t="shared" si="3"/>
        <v>45454</v>
      </c>
    </row>
    <row r="45" spans="1:18" ht="26.25" customHeight="1">
      <c r="A45" s="43">
        <v>45455</v>
      </c>
      <c r="B45" s="20">
        <f t="shared" si="3"/>
        <v>45455</v>
      </c>
    </row>
    <row r="46" spans="1:18" ht="26.25" customHeight="1">
      <c r="A46" s="43">
        <v>45456</v>
      </c>
      <c r="B46" s="20">
        <f t="shared" si="3"/>
        <v>45456</v>
      </c>
    </row>
    <row r="47" spans="1:18" ht="26.25" customHeight="1">
      <c r="A47" s="43">
        <v>45457</v>
      </c>
      <c r="B47" s="20">
        <f t="shared" si="3"/>
        <v>45457</v>
      </c>
    </row>
    <row r="48" spans="1:18" ht="26.25" customHeight="1">
      <c r="A48" s="43">
        <v>45458</v>
      </c>
      <c r="B48" s="22">
        <f t="shared" si="3"/>
        <v>45458</v>
      </c>
    </row>
    <row r="49" spans="1:2" ht="26.25" customHeight="1">
      <c r="A49" s="43">
        <v>45459</v>
      </c>
      <c r="B49" s="22">
        <f t="shared" si="3"/>
        <v>45459</v>
      </c>
    </row>
    <row r="50" spans="1:2" ht="26.25" customHeight="1">
      <c r="A50" s="43">
        <v>45460</v>
      </c>
      <c r="B50" s="20">
        <f t="shared" si="3"/>
        <v>45460</v>
      </c>
    </row>
    <row r="51" spans="1:2" ht="26.25" customHeight="1">
      <c r="A51" s="43">
        <v>45461</v>
      </c>
      <c r="B51" s="20">
        <f t="shared" si="3"/>
        <v>45461</v>
      </c>
    </row>
    <row r="52" spans="1:2" ht="26.25" customHeight="1">
      <c r="A52" s="43">
        <v>45462</v>
      </c>
      <c r="B52" s="20">
        <f t="shared" si="3"/>
        <v>45462</v>
      </c>
    </row>
    <row r="53" spans="1:2" ht="26.25" customHeight="1">
      <c r="A53" s="43">
        <v>45463</v>
      </c>
      <c r="B53" s="20">
        <f t="shared" ref="B53:B58" si="4">A53</f>
        <v>45463</v>
      </c>
    </row>
    <row r="54" spans="1:2" ht="26.25" customHeight="1">
      <c r="A54" s="43">
        <v>45464</v>
      </c>
      <c r="B54" s="20">
        <f t="shared" si="4"/>
        <v>45464</v>
      </c>
    </row>
    <row r="55" spans="1:2" ht="26.25" customHeight="1">
      <c r="A55" s="43">
        <v>45465</v>
      </c>
      <c r="B55" s="22">
        <f t="shared" si="4"/>
        <v>45465</v>
      </c>
    </row>
    <row r="56" spans="1:2" ht="26.25" customHeight="1">
      <c r="A56" s="43">
        <v>45466</v>
      </c>
      <c r="B56" s="22">
        <f t="shared" si="4"/>
        <v>45466</v>
      </c>
    </row>
    <row r="57" spans="1:2" ht="26.25" customHeight="1">
      <c r="A57" s="43">
        <v>45467</v>
      </c>
      <c r="B57" s="20">
        <f t="shared" si="4"/>
        <v>45467</v>
      </c>
    </row>
    <row r="58" spans="1:2" ht="26.25" customHeight="1">
      <c r="A58" s="43">
        <v>45468</v>
      </c>
      <c r="B58" s="20">
        <f t="shared" si="4"/>
        <v>45468</v>
      </c>
    </row>
    <row r="59" spans="1:2" ht="26.25" customHeight="1">
      <c r="A59" s="43">
        <v>45469</v>
      </c>
      <c r="B59" s="20">
        <f t="shared" ref="B59:B63" si="5">A59</f>
        <v>45469</v>
      </c>
    </row>
    <row r="60" spans="1:2" ht="26.25" customHeight="1">
      <c r="A60" s="43">
        <v>45470</v>
      </c>
      <c r="B60" s="20">
        <f t="shared" si="5"/>
        <v>45470</v>
      </c>
    </row>
    <row r="61" spans="1:2" ht="26.25" customHeight="1">
      <c r="A61" s="43">
        <v>45471</v>
      </c>
      <c r="B61" s="20">
        <f t="shared" si="5"/>
        <v>45471</v>
      </c>
    </row>
    <row r="62" spans="1:2" ht="26.25" customHeight="1">
      <c r="A62" s="43">
        <v>45472</v>
      </c>
      <c r="B62" s="22">
        <f t="shared" si="5"/>
        <v>45472</v>
      </c>
    </row>
    <row r="63" spans="1:2" ht="26.25" customHeight="1">
      <c r="A63" s="43">
        <v>45473</v>
      </c>
      <c r="B63" s="22">
        <f t="shared" si="5"/>
        <v>45473</v>
      </c>
    </row>
  </sheetData>
  <protectedRanges>
    <protectedRange sqref="S1:S2" name="範圍2"/>
  </protectedRanges>
  <autoFilter ref="A2:B2" xr:uid="{00000000-0009-0000-0000-000008000000}"/>
  <mergeCells count="1">
    <mergeCell ref="A1:R1"/>
  </mergeCells>
  <phoneticPr fontId="2" type="noConversion"/>
  <hyperlinks>
    <hyperlink ref="T1" location="H區!A76" display="H區!A76" xr:uid="{00000000-0004-0000-0800-000000000000}"/>
    <hyperlink ref="U1" location="H區!A108" display="H區!A108" xr:uid="{00000000-0004-0000-0800-000001000000}"/>
    <hyperlink ref="V1" location="H區!A138" display="H區!A138" xr:uid="{00000000-0004-0000-0800-000002000000}"/>
    <hyperlink ref="T2" location="H區!A47" display="H區!A47" xr:uid="{00000000-0004-0000-0800-000003000000}"/>
    <hyperlink ref="U2" location="H區!A3" display="H區!A3" xr:uid="{00000000-0004-0000-0800-000004000000}"/>
  </hyperlink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o M I T Q p I B x O n A A A A + A A A A B I A H A B D b 2 5 m a W c v U G F j a 2 F n Z S 5 4 b W w g o h g A K K A U A A A A A A A A A A A A A A A A A A A A A A A A A A A A h Y 8 x D o I w G E a v Q r r T l h I S J T 9 l c J X E R K O u T a 3 Q C M X Q Y o l X c / B I X k E S R d 0 c v 5 c 3 v O 9 x u 0 M + N H V w U Z 3 V r c l Q h C k K l J H t Q Z s y Q 7 0 7 h j O U c 1 g J e R K l C k b Z 2 H S w h w x V z p 1 T Q r z 3 2 M e 4 7 U r C K I 3 I v l i u Z a U a g T 6 y / i + H 2 l g n j F S I w / Y V w x l O 5 j i J 4 g Q z G g G Z M B T a f B U 2 F m M K 5 A f C o q 9 d 3 y l + r c L N D s g 0 g b x f 8 C d Q S w M E F A A C A A g A h o M I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a D C E 0 o i k e 4 D g A A A B E A A A A T A B w A R m 9 y b X V s Y X M v U 2 V j d G l v b j E u b S C i G A A o o B Q A A A A A A A A A A A A A A A A A A A A A A A A A A A A r T k 0 u y c z P U w i G 0 I b W A F B L A Q I t A B Q A A g A I A I a D C E 0 K S A c T p w A A A P g A A A A S A A A A A A A A A A A A A A A A A A A A A A B D b 2 5 m a W c v U G F j a 2 F n Z S 5 4 b W x Q S w E C L Q A U A A I A C A C G g w h N D 8 r p q 6 Q A A A D p A A A A E w A A A A A A A A A A A A A A A A D z A A A A W 0 N v b n R l b n R f V H l w Z X N d L n h t b F B L A Q I t A B Q A A g A I A I a D C E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3 h c F E 2 l T F S 4 y 3 A n 5 d N G F U A A A A A A I A A A A A A B B m A A A A A Q A A I A A A A L 4 K 5 K G u B y s w v 2 b I 2 V Z S x 4 g q 1 z s o i 0 E 5 M 1 j Z b V o E 0 i n h A A A A A A 6 A A A A A A g A A I A A A A F P C 3 s A r l r t q U e 0 a y k w I t L / H Z d N W Y J E L r e h / a t 1 G 9 h j s U A A A A F v w U T + u D 9 B F d A p a r 5 / A p B c s p D K f Z d o q 9 Z + x Q + W G o x Q e z B b s 6 t W n G + R 3 w t n d + E o T o r s Q G T U 9 f 8 y N G C U v s p Q B Y + k W P + U b I + q B 0 u 8 A S q u D P d O Y Q A A A A M b x C I K C C F 8 Q e Z i l U H S B y q d C 7 K i T z z L b r W P l P 4 a X + c n C h p t e E q Z X E S 6 C D D 5 8 6 A V 0 T C M N v N B J B W D f q L O K x m Q j s t 8 = < / D a t a M a s h u p > 
</file>

<file path=customXml/itemProps1.xml><?xml version="1.0" encoding="utf-8"?>
<ds:datastoreItem xmlns:ds="http://schemas.openxmlformats.org/officeDocument/2006/customXml" ds:itemID="{2205566B-37E3-46C5-98C5-7494050996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朝北地圖</vt:lpstr>
      <vt:lpstr>A區</vt:lpstr>
      <vt:lpstr>B區</vt:lpstr>
      <vt:lpstr>C區</vt:lpstr>
      <vt:lpstr>D區</vt:lpstr>
      <vt:lpstr>E區</vt:lpstr>
      <vt:lpstr>F區</vt:lpstr>
      <vt:lpstr>G區</vt:lpstr>
      <vt:lpstr>H區</vt:lpstr>
    </vt:vector>
  </TitlesOfParts>
  <Company>Candeast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Candeast</dc:creator>
  <cp:lastModifiedBy>User</cp:lastModifiedBy>
  <cp:lastPrinted>2024-01-16T23:53:48Z</cp:lastPrinted>
  <dcterms:created xsi:type="dcterms:W3CDTF">2010-01-11T14:52:01Z</dcterms:created>
  <dcterms:modified xsi:type="dcterms:W3CDTF">2024-05-09T03:41:28Z</dcterms:modified>
</cp:coreProperties>
</file>